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du-grippivallt\Downloads\"/>
    </mc:Choice>
  </mc:AlternateContent>
  <bookViews>
    <workbookView xWindow="0" yWindow="0" windowWidth="28800" windowHeight="12300"/>
  </bookViews>
  <sheets>
    <sheet name="KN B1" sheetId="34" r:id="rId1"/>
    <sheet name="KN B2" sheetId="33" r:id="rId2"/>
    <sheet name="KN B3" sheetId="32" r:id="rId3"/>
    <sheet name="KN B4" sheetId="31" r:id="rId4"/>
    <sheet name="KN B5" sheetId="29" r:id="rId5"/>
  </sheets>
  <definedNames>
    <definedName name="Schlussbemerkungen" localSheetId="0">'KN B1'!$A$45</definedName>
    <definedName name="Schlussbemerkungen" localSheetId="1">'KN B2'!$A$44</definedName>
    <definedName name="Schlussbemerkungen" localSheetId="2">'KN B3'!$A$48</definedName>
    <definedName name="Schlussbemerkungen" localSheetId="3">'KN B4'!$A$48</definedName>
    <definedName name="Schlussbemerkungen" localSheetId="4">'KN B5'!$A$48</definedName>
    <definedName name="_xlnm.Print_Area" localSheetId="0">'KN B1'!$A$1:$U$86</definedName>
    <definedName name="_xlnm.Print_Area" localSheetId="1">'KN B2'!$A$1:$U$85</definedName>
    <definedName name="_xlnm.Print_Area" localSheetId="2">'KN B3'!$A$1:$U$90</definedName>
    <definedName name="_xlnm.Print_Area" localSheetId="3">'KN B4'!$A$1:$U$90</definedName>
    <definedName name="_xlnm.Print_Area" localSheetId="4">'KN B5'!$A$1:$U$90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3" i="29" l="1"/>
  <c r="R43" i="31"/>
  <c r="R42" i="32"/>
  <c r="R44" i="31" l="1"/>
  <c r="U43" i="31"/>
  <c r="AG77" i="32"/>
  <c r="M76" i="32" s="1"/>
  <c r="AG77" i="31"/>
  <c r="M76" i="31" s="1"/>
  <c r="AG77" i="29"/>
  <c r="M76" i="29" s="1"/>
  <c r="AG72" i="33"/>
  <c r="M71" i="33" s="1"/>
  <c r="AG73" i="34" l="1"/>
  <c r="M72" i="34" s="1"/>
  <c r="R31" i="34"/>
  <c r="W28" i="34"/>
  <c r="U28" i="34"/>
  <c r="T28" i="34"/>
  <c r="S28" i="34"/>
  <c r="R28" i="34"/>
  <c r="W27" i="34"/>
  <c r="U27" i="34"/>
  <c r="T27" i="34"/>
  <c r="S27" i="34"/>
  <c r="R27" i="34"/>
  <c r="W26" i="34"/>
  <c r="U26" i="34"/>
  <c r="T26" i="34"/>
  <c r="S26" i="34"/>
  <c r="R26" i="34"/>
  <c r="W24" i="34"/>
  <c r="U24" i="34"/>
  <c r="T24" i="34"/>
  <c r="S24" i="34"/>
  <c r="R24" i="34"/>
  <c r="W22" i="34"/>
  <c r="U22" i="34"/>
  <c r="T22" i="34"/>
  <c r="S22" i="34"/>
  <c r="R22" i="34"/>
  <c r="W21" i="34"/>
  <c r="U21" i="34"/>
  <c r="T21" i="34"/>
  <c r="S21" i="34"/>
  <c r="R21" i="34"/>
  <c r="W19" i="34"/>
  <c r="U19" i="34"/>
  <c r="T19" i="34"/>
  <c r="S19" i="34"/>
  <c r="R19" i="34"/>
  <c r="W18" i="34"/>
  <c r="U18" i="34"/>
  <c r="T18" i="34"/>
  <c r="S18" i="34"/>
  <c r="R18" i="34"/>
  <c r="R37" i="33"/>
  <c r="W34" i="33"/>
  <c r="U34" i="33"/>
  <c r="T34" i="33"/>
  <c r="S34" i="33"/>
  <c r="R34" i="33"/>
  <c r="W33" i="33"/>
  <c r="U33" i="33"/>
  <c r="T33" i="33"/>
  <c r="S33" i="33"/>
  <c r="R33" i="33"/>
  <c r="W32" i="33"/>
  <c r="U32" i="33"/>
  <c r="T32" i="33"/>
  <c r="S32" i="33"/>
  <c r="R32" i="33"/>
  <c r="W31" i="33"/>
  <c r="U31" i="33"/>
  <c r="T31" i="33"/>
  <c r="S31" i="33"/>
  <c r="R31" i="33"/>
  <c r="W29" i="33"/>
  <c r="U29" i="33"/>
  <c r="T29" i="33"/>
  <c r="S29" i="33"/>
  <c r="R29" i="33"/>
  <c r="W28" i="33"/>
  <c r="U28" i="33"/>
  <c r="T28" i="33"/>
  <c r="S28" i="33"/>
  <c r="R28" i="33"/>
  <c r="W27" i="33"/>
  <c r="U27" i="33"/>
  <c r="T27" i="33"/>
  <c r="S27" i="33"/>
  <c r="R27" i="33"/>
  <c r="W25" i="33"/>
  <c r="U25" i="33"/>
  <c r="T25" i="33"/>
  <c r="S25" i="33"/>
  <c r="R25" i="33"/>
  <c r="W24" i="33"/>
  <c r="U24" i="33"/>
  <c r="T24" i="33"/>
  <c r="S24" i="33"/>
  <c r="R24" i="33"/>
  <c r="W23" i="33"/>
  <c r="U23" i="33"/>
  <c r="T23" i="33"/>
  <c r="S23" i="33"/>
  <c r="R23" i="33"/>
  <c r="W22" i="33"/>
  <c r="U22" i="33"/>
  <c r="T22" i="33"/>
  <c r="S22" i="33"/>
  <c r="R22" i="33"/>
  <c r="W20" i="33"/>
  <c r="U20" i="33"/>
  <c r="T20" i="33"/>
  <c r="S20" i="33"/>
  <c r="R20" i="33"/>
  <c r="W19" i="33"/>
  <c r="U19" i="33"/>
  <c r="T19" i="33"/>
  <c r="S19" i="33"/>
  <c r="R19" i="33"/>
  <c r="W18" i="33"/>
  <c r="U18" i="33"/>
  <c r="T18" i="33"/>
  <c r="S18" i="33"/>
  <c r="R18" i="33"/>
  <c r="W39" i="32"/>
  <c r="U39" i="32"/>
  <c r="T39" i="32"/>
  <c r="S39" i="32"/>
  <c r="R39" i="32"/>
  <c r="W38" i="32"/>
  <c r="U38" i="32"/>
  <c r="T38" i="32"/>
  <c r="S38" i="32"/>
  <c r="R38" i="32"/>
  <c r="W37" i="32"/>
  <c r="U37" i="32"/>
  <c r="T37" i="32"/>
  <c r="S37" i="32"/>
  <c r="R37" i="32"/>
  <c r="W36" i="32"/>
  <c r="U36" i="32"/>
  <c r="T36" i="32"/>
  <c r="S36" i="32"/>
  <c r="R36" i="32"/>
  <c r="W34" i="32"/>
  <c r="U34" i="32"/>
  <c r="T34" i="32"/>
  <c r="S34" i="32"/>
  <c r="R34" i="32"/>
  <c r="W33" i="32"/>
  <c r="U33" i="32"/>
  <c r="T33" i="32"/>
  <c r="S33" i="32"/>
  <c r="R33" i="32"/>
  <c r="W31" i="32"/>
  <c r="U31" i="32"/>
  <c r="T31" i="32"/>
  <c r="S31" i="32"/>
  <c r="R31" i="32"/>
  <c r="W30" i="32"/>
  <c r="U30" i="32"/>
  <c r="T30" i="32"/>
  <c r="S30" i="32"/>
  <c r="R30" i="32"/>
  <c r="W29" i="32"/>
  <c r="U29" i="32"/>
  <c r="T29" i="32"/>
  <c r="S29" i="32"/>
  <c r="R29" i="32"/>
  <c r="W28" i="32"/>
  <c r="U28" i="32"/>
  <c r="T28" i="32"/>
  <c r="S28" i="32"/>
  <c r="R28" i="32"/>
  <c r="W26" i="32"/>
  <c r="U26" i="32"/>
  <c r="T26" i="32"/>
  <c r="S26" i="32"/>
  <c r="R26" i="32"/>
  <c r="W25" i="32"/>
  <c r="U25" i="32"/>
  <c r="T25" i="32"/>
  <c r="S25" i="32"/>
  <c r="R25" i="32"/>
  <c r="W24" i="32"/>
  <c r="U24" i="32"/>
  <c r="T24" i="32"/>
  <c r="S24" i="32"/>
  <c r="R24" i="32"/>
  <c r="W23" i="32"/>
  <c r="U23" i="32"/>
  <c r="T23" i="32"/>
  <c r="S23" i="32"/>
  <c r="R23" i="32"/>
  <c r="W21" i="32"/>
  <c r="U21" i="32"/>
  <c r="T21" i="32"/>
  <c r="S21" i="32"/>
  <c r="R21" i="32"/>
  <c r="W20" i="32"/>
  <c r="U20" i="32"/>
  <c r="T20" i="32"/>
  <c r="S20" i="32"/>
  <c r="R20" i="32"/>
  <c r="W19" i="32"/>
  <c r="U19" i="32"/>
  <c r="T19" i="32"/>
  <c r="S19" i="32"/>
  <c r="R19" i="32"/>
  <c r="W18" i="32"/>
  <c r="U18" i="32"/>
  <c r="T18" i="32"/>
  <c r="S18" i="32"/>
  <c r="R18" i="32"/>
  <c r="W40" i="31"/>
  <c r="U40" i="31"/>
  <c r="T40" i="31"/>
  <c r="S40" i="31"/>
  <c r="R40" i="31"/>
  <c r="W39" i="31"/>
  <c r="U39" i="31"/>
  <c r="T39" i="31"/>
  <c r="S39" i="31"/>
  <c r="R39" i="31"/>
  <c r="W38" i="31"/>
  <c r="U38" i="31"/>
  <c r="T38" i="31"/>
  <c r="S38" i="31"/>
  <c r="R38" i="31"/>
  <c r="W37" i="31"/>
  <c r="U37" i="31"/>
  <c r="T37" i="31"/>
  <c r="S37" i="31"/>
  <c r="R37" i="31"/>
  <c r="W35" i="31"/>
  <c r="U35" i="31"/>
  <c r="T35" i="31"/>
  <c r="S35" i="31"/>
  <c r="R35" i="31"/>
  <c r="W34" i="31"/>
  <c r="U34" i="31"/>
  <c r="T34" i="31"/>
  <c r="S34" i="31"/>
  <c r="R34" i="31"/>
  <c r="W33" i="31"/>
  <c r="U33" i="31"/>
  <c r="T33" i="31"/>
  <c r="S33" i="31"/>
  <c r="R33" i="31"/>
  <c r="W31" i="31"/>
  <c r="U31" i="31"/>
  <c r="T31" i="31"/>
  <c r="S31" i="31"/>
  <c r="R31" i="31"/>
  <c r="W30" i="31"/>
  <c r="U30" i="31"/>
  <c r="T30" i="31"/>
  <c r="S30" i="31"/>
  <c r="R30" i="31"/>
  <c r="W29" i="31"/>
  <c r="U29" i="31"/>
  <c r="T29" i="31"/>
  <c r="S29" i="31"/>
  <c r="R29" i="31"/>
  <c r="W28" i="31"/>
  <c r="U28" i="31"/>
  <c r="T28" i="31"/>
  <c r="S28" i="31"/>
  <c r="R28" i="31"/>
  <c r="W26" i="31"/>
  <c r="U26" i="31"/>
  <c r="T26" i="31"/>
  <c r="S26" i="31"/>
  <c r="R26" i="31"/>
  <c r="W25" i="31"/>
  <c r="U25" i="31"/>
  <c r="T25" i="31"/>
  <c r="S25" i="31"/>
  <c r="R25" i="31"/>
  <c r="W24" i="31"/>
  <c r="U24" i="31"/>
  <c r="T24" i="31"/>
  <c r="S24" i="31"/>
  <c r="R24" i="31"/>
  <c r="W23" i="31"/>
  <c r="U23" i="31"/>
  <c r="T23" i="31"/>
  <c r="S23" i="31"/>
  <c r="R23" i="31"/>
  <c r="W21" i="31"/>
  <c r="U21" i="31"/>
  <c r="T21" i="31"/>
  <c r="S21" i="31"/>
  <c r="R21" i="31"/>
  <c r="W20" i="31"/>
  <c r="U20" i="31"/>
  <c r="T20" i="31"/>
  <c r="S20" i="31"/>
  <c r="R20" i="31"/>
  <c r="W19" i="31"/>
  <c r="U19" i="31"/>
  <c r="T19" i="31"/>
  <c r="S19" i="31"/>
  <c r="R19" i="31"/>
  <c r="W18" i="31"/>
  <c r="U18" i="31"/>
  <c r="T18" i="31"/>
  <c r="S18" i="31"/>
  <c r="R18" i="31"/>
  <c r="R43" i="32" l="1"/>
  <c r="R32" i="34"/>
  <c r="W31" i="34"/>
  <c r="W37" i="33"/>
  <c r="R38" i="33"/>
  <c r="W43" i="31"/>
  <c r="W42" i="32"/>
  <c r="U31" i="34" l="1"/>
  <c r="U42" i="32"/>
  <c r="U37" i="33"/>
  <c r="S19" i="29"/>
  <c r="W40" i="29" l="1"/>
  <c r="U40" i="29"/>
  <c r="T40" i="29"/>
  <c r="S40" i="29"/>
  <c r="R40" i="29"/>
  <c r="W39" i="29"/>
  <c r="U39" i="29"/>
  <c r="T39" i="29"/>
  <c r="S39" i="29"/>
  <c r="R39" i="29"/>
  <c r="W38" i="29"/>
  <c r="U38" i="29"/>
  <c r="T38" i="29"/>
  <c r="S38" i="29"/>
  <c r="R38" i="29"/>
  <c r="W37" i="29"/>
  <c r="U37" i="29"/>
  <c r="T37" i="29"/>
  <c r="S37" i="29"/>
  <c r="R37" i="29"/>
  <c r="W35" i="29"/>
  <c r="U35" i="29"/>
  <c r="T35" i="29"/>
  <c r="S35" i="29"/>
  <c r="R35" i="29"/>
  <c r="W34" i="29"/>
  <c r="U34" i="29"/>
  <c r="T34" i="29"/>
  <c r="S34" i="29"/>
  <c r="R34" i="29"/>
  <c r="W33" i="29"/>
  <c r="U33" i="29"/>
  <c r="T33" i="29"/>
  <c r="S33" i="29"/>
  <c r="R33" i="29"/>
  <c r="W31" i="29"/>
  <c r="U31" i="29"/>
  <c r="T31" i="29"/>
  <c r="S31" i="29"/>
  <c r="R31" i="29"/>
  <c r="W30" i="29"/>
  <c r="U30" i="29"/>
  <c r="T30" i="29"/>
  <c r="S30" i="29"/>
  <c r="R30" i="29"/>
  <c r="W29" i="29"/>
  <c r="U29" i="29"/>
  <c r="T29" i="29"/>
  <c r="S29" i="29"/>
  <c r="R29" i="29"/>
  <c r="W28" i="29"/>
  <c r="U28" i="29"/>
  <c r="T28" i="29"/>
  <c r="S28" i="29"/>
  <c r="R28" i="29"/>
  <c r="W26" i="29"/>
  <c r="U26" i="29"/>
  <c r="T26" i="29"/>
  <c r="S26" i="29"/>
  <c r="R26" i="29"/>
  <c r="W25" i="29"/>
  <c r="U25" i="29"/>
  <c r="T25" i="29"/>
  <c r="S25" i="29"/>
  <c r="R25" i="29"/>
  <c r="W24" i="29"/>
  <c r="U24" i="29"/>
  <c r="T24" i="29"/>
  <c r="S24" i="29"/>
  <c r="R24" i="29"/>
  <c r="W23" i="29"/>
  <c r="U23" i="29"/>
  <c r="T23" i="29"/>
  <c r="S23" i="29"/>
  <c r="R23" i="29"/>
  <c r="W21" i="29"/>
  <c r="U21" i="29"/>
  <c r="T21" i="29"/>
  <c r="S21" i="29"/>
  <c r="R21" i="29"/>
  <c r="W20" i="29"/>
  <c r="U20" i="29"/>
  <c r="T20" i="29"/>
  <c r="S20" i="29"/>
  <c r="R20" i="29"/>
  <c r="W19" i="29"/>
  <c r="U19" i="29"/>
  <c r="T19" i="29"/>
  <c r="R19" i="29"/>
  <c r="W18" i="29"/>
  <c r="U18" i="29"/>
  <c r="T18" i="29"/>
  <c r="S18" i="29"/>
  <c r="R18" i="29"/>
  <c r="R44" i="29" l="1"/>
  <c r="W43" i="29"/>
  <c r="U43" i="29" l="1"/>
</calcChain>
</file>

<file path=xl/sharedStrings.xml><?xml version="1.0" encoding="utf-8"?>
<sst xmlns="http://schemas.openxmlformats.org/spreadsheetml/2006/main" count="433" uniqueCount="102">
  <si>
    <t>Lernende/r:</t>
  </si>
  <si>
    <t xml:space="preserve">Bemerkungen Lernende/r: </t>
  </si>
  <si>
    <t xml:space="preserve">Note:  </t>
  </si>
  <si>
    <t xml:space="preserve">Punktemaximum: </t>
  </si>
  <si>
    <t xml:space="preserve"> Laborinfrastruktur betriebsbereit halten</t>
  </si>
  <si>
    <t>g4</t>
  </si>
  <si>
    <t xml:space="preserve"> Laborabfälle aufbereiten und entsorgen</t>
  </si>
  <si>
    <t>g3</t>
  </si>
  <si>
    <t xml:space="preserve"> Labor sauber und sicher halten</t>
  </si>
  <si>
    <t>g2</t>
  </si>
  <si>
    <t xml:space="preserve"> Labormaterial und Produkte beschaffen, kennzeichnen und lagern</t>
  </si>
  <si>
    <t>g1</t>
  </si>
  <si>
    <t xml:space="preserve"> Neue Technologien und Hilfsmittel fürs Labor implementieren</t>
  </si>
  <si>
    <t xml:space="preserve"> Anweisungen für Versuche und Arbeitsabläufe im Labor neu erstellen oder anpassen</t>
  </si>
  <si>
    <t>f2</t>
  </si>
  <si>
    <t>f1</t>
  </si>
  <si>
    <t>e4</t>
  </si>
  <si>
    <t>e3</t>
  </si>
  <si>
    <t xml:space="preserve"> Daten von Laborversuchen und Arbeitsabläufen auswerten und interpretieren</t>
  </si>
  <si>
    <t>e2</t>
  </si>
  <si>
    <t>e1</t>
  </si>
  <si>
    <t xml:space="preserve"> Laborarbeitsplatz und -arbeitsgeräte kontrollieren und vorbereiten</t>
  </si>
  <si>
    <t>a4</t>
  </si>
  <si>
    <t xml:space="preserve"> Notwendige Laborressourcen beschaffen</t>
  </si>
  <si>
    <t>a3</t>
  </si>
  <si>
    <t>a2</t>
  </si>
  <si>
    <t>a1</t>
  </si>
  <si>
    <t>Beurteilungsperiode:</t>
  </si>
  <si>
    <t>Lehrfirma:</t>
  </si>
  <si>
    <t>Vorname:</t>
  </si>
  <si>
    <t>Name:</t>
  </si>
  <si>
    <t>Kompetenznachweis Nr. 5 «Bildung in beruflicher Praxis»</t>
  </si>
  <si>
    <t xml:space="preserve"> Unterschrift:</t>
  </si>
  <si>
    <t>Kompetenznachweis Nr. 4 «Bildung in beruflicher Praxis»</t>
  </si>
  <si>
    <t>Name Beurteiler/in:</t>
  </si>
  <si>
    <t>Rückseite beachten</t>
  </si>
  <si>
    <t>Kompetenznachweis Nr. 1 «Bildung in beruflicher Praxis»</t>
  </si>
  <si>
    <t>Kompetenznachweis Nr. 2 «Bildung in beruflicher Praxis»</t>
  </si>
  <si>
    <t>Kompetenznachweis Nr. 3 «Bildung in beruflicher Praxis»</t>
  </si>
  <si>
    <t>Dieser Kompetenznachweis wurde am</t>
  </si>
  <si>
    <r>
      <t xml:space="preserve"> Versuchs-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arbeitsablaufrelevante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Informationen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für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Laborarbeiten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ermitteln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bewerten</t>
    </r>
  </si>
  <si>
    <t>Geburtsdatum:</t>
  </si>
  <si>
    <t xml:space="preserve"> Anforderungen &gt;80% erfüllt</t>
  </si>
  <si>
    <t xml:space="preserve"> Anforderungen zwischen
 50-80% erfüllt</t>
  </si>
  <si>
    <t xml:space="preserve"> Anforderungen zwischen
 20-50% erfüllt</t>
  </si>
  <si>
    <t xml:space="preserve"> Anforderungen &lt;20% erfüllt</t>
  </si>
  <si>
    <t xml:space="preserve"> Kontrollfeld</t>
  </si>
  <si>
    <r>
      <t xml:space="preserve">HKB Planen und Vorbereiten von Versuchen und Arbeitsabläufen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</si>
  <si>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HKB Durchführen von Versuchen und Arbeitsabläufen im Labor</t>
  </si>
  <si>
    <t xml:space="preserve">HKB Aufbereiten von Daten </t>
  </si>
  <si>
    <t>HKB Anpassen und Entwickeln von Methoden, Prozessen und Produkten</t>
  </si>
  <si>
    <t>HKB Organisieren des Labors</t>
  </si>
  <si>
    <t>Datum:</t>
  </si>
  <si>
    <t>f3</t>
  </si>
  <si>
    <r>
      <t xml:space="preserve"> </t>
    </r>
    <r>
      <rPr>
        <b/>
        <i/>
        <sz val="9"/>
        <color theme="1"/>
        <rFont val="Calibri"/>
        <family val="2"/>
        <scheme val="minor"/>
      </rPr>
      <t>Rechtsmittelbelehrung:</t>
    </r>
  </si>
  <si>
    <t>Berufsbildner/in:</t>
  </si>
  <si>
    <t xml:space="preserve"> Laborversuche, Arbeitsabläufe, Ergebnisse und Rückmeldungen reflektieren,
 bewerten und Massnahmen ableiten</t>
  </si>
  <si>
    <r>
      <t xml:space="preserve"> Arbeitsschritte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Ergebnisse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aus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Laborversuchen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Arbeitsabläufen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darstellen und</t>
    </r>
    <r>
      <rPr>
        <sz val="7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berechnen</t>
    </r>
  </si>
  <si>
    <t xml:space="preserve"> Spezifische Methoden für Versuche und Arbeitsabläufe im Labor entwickeln und validieren</t>
  </si>
  <si>
    <t>Nur die Spalten A bis U werden gedruckt</t>
  </si>
  <si>
    <t xml:space="preserve">Erreichte Punkte: </t>
  </si>
  <si>
    <t xml:space="preserve"> 1) </t>
  </si>
  <si>
    <t>Laborantin EFZ / Laborant EFZ; Fachrichtung Farbe und Lack</t>
  </si>
  <si>
    <t>Berufsnummer:  65404</t>
  </si>
  <si>
    <t>d1</t>
  </si>
  <si>
    <t xml:space="preserve"> Beschichtungsstoffe und Beschichtungen herstellen</t>
  </si>
  <si>
    <t>d2</t>
  </si>
  <si>
    <t xml:space="preserve"> Beschichtungsstoffe einstellen und die Rezeptur gemäss Vorgaben und Anforderungen optimieren</t>
  </si>
  <si>
    <t>d3</t>
  </si>
  <si>
    <t xml:space="preserve"> Prozesse im Labor, in der Produktion und in der Anwendungstechnik ausführen und überwachen</t>
  </si>
  <si>
    <t>d4</t>
  </si>
  <si>
    <t xml:space="preserve"> Beschichtungsstoffe und Beschichtungen anwendungstechnisch analysieren und prüfen</t>
  </si>
  <si>
    <t>Gesetzliche Vertretung:</t>
  </si>
  <si>
    <t>Lehrzeit:</t>
  </si>
  <si>
    <t>HKB = Handlungskompetenzbereich; Bildungsplan vom 30.06.2022 Seite 10, Übersicht der Handlungskompetenzen</t>
  </si>
  <si>
    <t>HKB = Handlungskompetenzbereich; Bildungsplan vom 30.06.2022Seite 10, Übersicht der Handlungskompetenzen</t>
  </si>
  <si>
    <t>HKB = Handlungskompetenzbereich; Bildungsplan vom30.06.2022 Seite 10, Übersicht der Handlungskompetenzen</t>
  </si>
  <si>
    <t>Das Formular ist durch die abgebende Stelle mittels Passwort vor Veränderungen zu schützen. 
Die Zeilen 1-5 sind nicht schreibgeschützt, damit z.B. Logo und Adresse des Lehrbetriebs eingefügt werden können.</t>
  </si>
  <si>
    <r>
      <rPr>
        <b/>
        <sz val="11"/>
        <color theme="1"/>
        <rFont val="Calibri"/>
        <family val="2"/>
        <scheme val="minor"/>
      </rPr>
      <t xml:space="preserve">Beim Ausfüllen zu beachten:
</t>
    </r>
    <r>
      <rPr>
        <sz val="11"/>
        <color theme="1"/>
        <rFont val="Calibri"/>
        <family val="2"/>
        <scheme val="minor"/>
      </rPr>
      <t>- Das Formular ist schreibgeschützt.
- Nur gelb markierte Bereiche bearbeiten.</t>
    </r>
  </si>
  <si>
    <t>Bemerkungen durch die lernende Person sind fakultativ.
Erfolgen keine Bemerkungen, ist der Vermerk "keine Bemerkungen" einzusetzen.</t>
  </si>
  <si>
    <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gelb markiert.</t>
    </r>
  </si>
  <si>
    <t>Rechtsmittelbelehrung des zuständigen Prüfungskantons einfügen.</t>
  </si>
  <si>
    <t>Daten der kantonalen Sammelstelle (zuständige OdA, Berufs- oder Gewerbeverband, Berufsfachschule o.a.) sowie die Einreichungsfrist einfügen.</t>
  </si>
  <si>
    <r>
      <rPr>
        <b/>
        <sz val="11"/>
        <color rgb="FF0070C0"/>
        <rFont val="Calibri"/>
        <family val="2"/>
        <scheme val="minor"/>
      </rPr>
      <t xml:space="preserve">Beispieltext:
</t>
    </r>
    <r>
      <rPr>
        <sz val="11"/>
        <rFont val="Calibri"/>
        <family val="2"/>
        <scheme val="minor"/>
      </rPr>
      <t>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rFont val="Calibri"/>
        <family val="2"/>
        <scheme val="minor"/>
      </rPr>
      <t>] oder als Printversion auf dem Postweg an die [Adresse der Sammelstelle] gesendet.</t>
    </r>
  </si>
  <si>
    <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>nich</t>
    </r>
    <r>
      <rPr>
        <sz val="11"/>
        <color theme="1"/>
        <rFont val="Calibri"/>
        <family val="2"/>
        <scheme val="minor"/>
      </rPr>
      <t>t gelb markiert.</t>
    </r>
  </si>
  <si>
    <r>
      <rPr>
        <b/>
        <sz val="11"/>
        <color rgb="FF0070C0"/>
        <rFont val="Calibri"/>
        <family val="2"/>
        <scheme val="minor"/>
      </rPr>
      <t>Beispietext</t>
    </r>
    <r>
      <rPr>
        <sz val="11"/>
        <color rgb="FF0070C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</si>
  <si>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r>
      <rPr>
        <b/>
        <sz val="11"/>
        <color rgb="FF0070C0"/>
        <rFont val="Calibri"/>
        <family val="2"/>
        <scheme val="minor"/>
      </rPr>
      <t>Beispieltext: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</si>
  <si>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t>Die Note erscheint erst, wenn alle HK beurteilt sind.
Sie wird auf eine halbe oder ganze Note gerundet.</t>
  </si>
  <si>
    <t>A</t>
  </si>
  <si>
    <t>B</t>
  </si>
  <si>
    <t>C</t>
  </si>
  <si>
    <t>D</t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</si>
  <si>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</si>
  <si>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  <r>
      <rPr>
        <sz val="11"/>
        <color theme="1"/>
        <rFont val="Calibri"/>
        <family val="2"/>
      </rPr>
      <t xml:space="preserve">
</t>
    </r>
  </si>
  <si>
    <t>Datum der Besprechung (Format: tt.mm.jjjj)</t>
  </si>
  <si>
    <t>Automatische Überprüfung des Alters der lernenden Person (Geburtsdatum minus Besprechungsdatum).
Falls diese 18 Jahre oder älter ist, erscheint bei "Gesetzliche Vertretung" der Eintrag "nicht erforderlich".</t>
  </si>
  <si>
    <t xml:space="preserve"> Versuche und Arbeitsabläufe im Labor planen, strukturieren und Methoden bestimmen</t>
  </si>
  <si>
    <t xml:space="preserve"> Ergebnisse von Laborversuchen und Arbeitsabläufen kommunizieren und Daten sichern</t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</si>
  <si>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1"/>
        <rFont val="Calibri"/>
        <family val="2"/>
        <scheme val="minor"/>
      </rPr>
      <t xml:space="preserve"> 
3. Stärken und/oder Verbesserungsmöglichkeiten aufführen.
Hinweis:
Die Bemerkungen dienen als Grundlage für den Bildungsbericht gemäss Art.13 der Bildungsverordnung und zum Festlegen von Massnahmen zur Erreichung der Bildungsziele.</t>
    </r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</si>
  <si>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 xml:space="preserve">Das Protokollieren ist bezüglich Vollständigkeit und Reproduzierbarkeit zu verbessern. </t>
    </r>
    <r>
      <rPr>
        <sz val="11"/>
        <color theme="1"/>
        <rFont val="Calibri"/>
        <family val="2"/>
        <scheme val="minor"/>
      </rPr>
      <t xml:space="preserve">
3. Stärken und/oder Verbesserungsmöglichkeiten aufführen.
Hinweis:
Die Bemerkungen dienen als Grundlage für den Bildungsbericht gemäss Art.13 der Bildungsverordnung und zum Festlegen von Massnahmen zur Erreichung der Bildungsziele.  </t>
    </r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</si>
  <si>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 xml:space="preserve">Das Protokollieren ist bezüglich Vollständigkeit und Reproduzierbarkeit zu verbessern. </t>
    </r>
    <r>
      <rPr>
        <sz val="11"/>
        <color theme="1"/>
        <rFont val="Calibri"/>
        <family val="2"/>
        <scheme val="minor"/>
      </rPr>
      <t xml:space="preserve">
3. Stärken und/oder Verbesserungsmöglichkeiten aufführen.
Hinweis:
Die Bemerkungen dienen als Grundlage für den Bildungsbericht gemäss Art.13 der Bildungsverordnung und zum Festlegen von Massnahmen zur Erreichung der Bildungsziele.</t>
    </r>
  </si>
  <si>
    <t>Bemerkungen Berufsbildner/in: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</si>
</sst>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&quot; &quot;@"/>
    <numFmt numFmtId="166" formatCode="0.0"/>
    <numFmt numFmtId="167" formatCode="&quot; &quot;dd/mm/yyyy"/>
    <numFmt numFmtId="168" formatCode="&quot;  &quot;dd/mm/yyyy"/>
    <numFmt numFmtId="169" formatCode="dd/mm/yyyy;@"/>
    <numFmt numFmtId="170" formatCode="&quot;= &quot;#,##0&quot; Jahre&quot;"/>
    <numFmt numFmtId="171" formatCode="dd/mm/yyyy&quot; mit der lernenden Person besprochen.&quot;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8"/>
      <color rgb="FF221F1F"/>
      <name val="Arial"/>
      <family val="2"/>
    </font>
    <font>
      <sz val="8"/>
      <color rgb="FF221F1F"/>
      <name val="Arial"/>
      <family val="2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199">
    <xf numFmtId="0" fontId="0" fillId="0" borderId="0" xfId="0"/>
    <xf numFmtId="0" fontId="10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3" xfId="0" applyBorder="1"/>
    <xf numFmtId="0" fontId="2" fillId="0" borderId="0" xfId="0" applyFont="1" applyAlignment="1">
      <alignment horizontal="left" vertical="top" wrapText="1"/>
    </xf>
    <xf numFmtId="165" fontId="0" fillId="0" borderId="0" xfId="0" applyNumberFormat="1"/>
    <xf numFmtId="0" fontId="0" fillId="0" borderId="3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6" borderId="23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7" borderId="0" xfId="0" applyFill="1"/>
    <xf numFmtId="0" fontId="19" fillId="7" borderId="0" xfId="0" applyFont="1" applyFill="1"/>
    <xf numFmtId="0" fontId="18" fillId="7" borderId="0" xfId="0" applyFont="1" applyFill="1"/>
    <xf numFmtId="0" fontId="1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6" borderId="17" xfId="0" applyFill="1" applyBorder="1" applyAlignment="1">
      <alignment wrapText="1"/>
    </xf>
    <xf numFmtId="0" fontId="8" fillId="7" borderId="0" xfId="0" applyFont="1" applyFill="1" applyAlignment="1">
      <alignment horizontal="right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wrapText="1"/>
    </xf>
    <xf numFmtId="0" fontId="0" fillId="6" borderId="17" xfId="0" applyFill="1" applyBorder="1"/>
    <xf numFmtId="0" fontId="0" fillId="6" borderId="23" xfId="0" applyFill="1" applyBorder="1"/>
    <xf numFmtId="0" fontId="0" fillId="6" borderId="20" xfId="0" applyFill="1" applyBorder="1"/>
    <xf numFmtId="170" fontId="1" fillId="6" borderId="15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6" borderId="18" xfId="0" applyFill="1" applyBorder="1"/>
    <xf numFmtId="0" fontId="0" fillId="6" borderId="19" xfId="0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 vertical="center"/>
    </xf>
    <xf numFmtId="166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7" borderId="18" xfId="0" applyFill="1" applyBorder="1" applyAlignment="1">
      <alignment wrapText="1"/>
    </xf>
    <xf numFmtId="165" fontId="0" fillId="0" borderId="11" xfId="0" quotePrefix="1" applyNumberFormat="1" applyBorder="1" applyAlignment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7" borderId="0" xfId="0" applyFill="1" applyAlignment="1">
      <alignment vertical="top"/>
    </xf>
    <xf numFmtId="0" fontId="0" fillId="0" borderId="0" xfId="0" applyAlignment="1">
      <alignment vertical="top"/>
    </xf>
    <xf numFmtId="0" fontId="16" fillId="0" borderId="3" xfId="0" applyFont="1" applyBorder="1" applyAlignment="1">
      <alignment horizontal="right" vertical="center" wrapText="1"/>
    </xf>
    <xf numFmtId="169" fontId="0" fillId="0" borderId="0" xfId="0" applyNumberFormat="1" applyAlignment="1">
      <alignment vertical="center" wrapText="1"/>
    </xf>
    <xf numFmtId="0" fontId="0" fillId="7" borderId="18" xfId="0" applyFill="1" applyBorder="1"/>
    <xf numFmtId="0" fontId="0" fillId="6" borderId="25" xfId="0" applyFill="1" applyBorder="1" applyAlignment="1">
      <alignment horizontal="left" vertical="center"/>
    </xf>
    <xf numFmtId="0" fontId="0" fillId="6" borderId="26" xfId="0" applyFill="1" applyBorder="1" applyAlignment="1">
      <alignment vertical="center"/>
    </xf>
    <xf numFmtId="0" fontId="0" fillId="6" borderId="26" xfId="0" applyFill="1" applyBorder="1"/>
    <xf numFmtId="0" fontId="0" fillId="6" borderId="15" xfId="0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shrinkToFit="1"/>
    </xf>
    <xf numFmtId="171" fontId="0" fillId="0" borderId="0" xfId="0" applyNumberFormat="1" applyAlignment="1">
      <alignment horizontal="left" vertical="center" shrinkToFit="1"/>
    </xf>
    <xf numFmtId="167" fontId="0" fillId="0" borderId="0" xfId="0" applyNumberFormat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6" fillId="6" borderId="9" xfId="0" applyFont="1" applyFill="1" applyBorder="1"/>
    <xf numFmtId="0" fontId="6" fillId="6" borderId="7" xfId="0" applyFont="1" applyFill="1" applyBorder="1"/>
    <xf numFmtId="0" fontId="6" fillId="6" borderId="17" xfId="0" applyFont="1" applyFill="1" applyBorder="1"/>
    <xf numFmtId="0" fontId="6" fillId="6" borderId="23" xfId="0" applyFont="1" applyFill="1" applyBorder="1"/>
    <xf numFmtId="0" fontId="6" fillId="6" borderId="20" xfId="0" applyFont="1" applyFill="1" applyBorder="1"/>
    <xf numFmtId="0" fontId="6" fillId="6" borderId="7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167" fontId="0" fillId="0" borderId="5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6" borderId="18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6" borderId="18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0" fillId="2" borderId="9" xfId="0" applyFont="1" applyFill="1" applyBorder="1" applyAlignment="1" applyProtection="1">
      <alignment horizontal="left" vertical="top" wrapText="1"/>
      <protection locked="0"/>
    </xf>
    <xf numFmtId="0" fontId="20" fillId="2" borderId="3" xfId="0" applyFont="1" applyFill="1" applyBorder="1" applyAlignment="1" applyProtection="1">
      <alignment horizontal="left" vertical="top" wrapText="1"/>
      <protection locked="0"/>
    </xf>
    <xf numFmtId="0" fontId="20" fillId="2" borderId="8" xfId="0" applyFon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Alignment="1" applyProtection="1">
      <alignment horizontal="left" vertical="top" wrapText="1"/>
      <protection locked="0"/>
    </xf>
    <xf numFmtId="0" fontId="20" fillId="2" borderId="2" xfId="0" applyFont="1" applyFill="1" applyBorder="1" applyAlignment="1" applyProtection="1">
      <alignment horizontal="left" vertical="top" wrapText="1"/>
      <protection locked="0"/>
    </xf>
    <xf numFmtId="0" fontId="20" fillId="2" borderId="6" xfId="0" applyFont="1" applyFill="1" applyBorder="1" applyAlignment="1" applyProtection="1">
      <alignment horizontal="left" vertical="top" wrapText="1"/>
      <protection locked="0"/>
    </xf>
    <xf numFmtId="0" fontId="20" fillId="2" borderId="5" xfId="0" applyFont="1" applyFill="1" applyBorder="1" applyAlignment="1" applyProtection="1">
      <alignment horizontal="left" vertical="top" wrapText="1"/>
      <protection locked="0"/>
    </xf>
    <xf numFmtId="0" fontId="20" fillId="2" borderId="4" xfId="0" applyFont="1" applyFill="1" applyBorder="1" applyAlignment="1" applyProtection="1">
      <alignment horizontal="left" vertical="top" wrapText="1"/>
      <protection locked="0"/>
    </xf>
    <xf numFmtId="0" fontId="0" fillId="6" borderId="17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wrapText="1"/>
    </xf>
    <xf numFmtId="0" fontId="0" fillId="6" borderId="19" xfId="0" applyFill="1" applyBorder="1" applyAlignment="1">
      <alignment wrapText="1"/>
    </xf>
    <xf numFmtId="0" fontId="0" fillId="6" borderId="23" xfId="0" applyFill="1" applyBorder="1" applyAlignment="1">
      <alignment horizontal="left" vertical="center" wrapText="1"/>
    </xf>
    <xf numFmtId="0" fontId="0" fillId="6" borderId="0" xfId="0" applyFill="1" applyAlignment="1">
      <alignment horizontal="left" wrapText="1"/>
    </xf>
    <xf numFmtId="0" fontId="0" fillId="6" borderId="24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6" borderId="22" xfId="0" applyFill="1" applyBorder="1" applyAlignment="1">
      <alignment wrapText="1"/>
    </xf>
    <xf numFmtId="0" fontId="11" fillId="4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165" fontId="0" fillId="2" borderId="5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textRotation="90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12" fillId="3" borderId="13" xfId="0" applyFont="1" applyFill="1" applyBorder="1" applyAlignment="1">
      <alignment horizontal="center" textRotation="90"/>
    </xf>
    <xf numFmtId="0" fontId="0" fillId="0" borderId="14" xfId="0" applyBorder="1"/>
    <xf numFmtId="0" fontId="0" fillId="0" borderId="16" xfId="0" applyBorder="1"/>
    <xf numFmtId="0" fontId="3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65" fontId="0" fillId="2" borderId="11" xfId="0" applyNumberForma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Protection="1">
      <protection locked="0"/>
    </xf>
    <xf numFmtId="167" fontId="0" fillId="2" borderId="11" xfId="0" applyNumberFormat="1" applyFill="1" applyBorder="1" applyAlignment="1" applyProtection="1">
      <alignment horizontal="left" vertical="center"/>
      <protection locked="0"/>
    </xf>
    <xf numFmtId="167" fontId="0" fillId="0" borderId="11" xfId="0" applyNumberFormat="1" applyBorder="1" applyAlignment="1" applyProtection="1">
      <alignment horizontal="left" vertical="center"/>
      <protection locked="0"/>
    </xf>
    <xf numFmtId="168" fontId="0" fillId="2" borderId="11" xfId="0" applyNumberFormat="1" applyFill="1" applyBorder="1" applyAlignment="1" applyProtection="1">
      <alignment horizontal="left" vertical="center"/>
      <protection locked="0"/>
    </xf>
    <xf numFmtId="168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0" borderId="5" xfId="0" applyFont="1" applyBorder="1" applyAlignment="1">
      <alignment wrapText="1"/>
    </xf>
    <xf numFmtId="0" fontId="0" fillId="6" borderId="0" xfId="0" applyFill="1" applyAlignment="1">
      <alignment vertical="top" wrapText="1"/>
    </xf>
    <xf numFmtId="0" fontId="0" fillId="6" borderId="24" xfId="0" applyFill="1" applyBorder="1" applyAlignment="1">
      <alignment vertical="top" wrapText="1"/>
    </xf>
    <xf numFmtId="0" fontId="0" fillId="6" borderId="21" xfId="0" applyFill="1" applyBorder="1" applyAlignment="1">
      <alignment vertical="top" wrapText="1"/>
    </xf>
    <xf numFmtId="0" fontId="0" fillId="6" borderId="22" xfId="0" applyFill="1" applyBorder="1" applyAlignment="1">
      <alignment vertical="top" wrapText="1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3" xfId="0" applyFont="1" applyBorder="1" applyAlignment="1">
      <alignment horizontal="left" vertical="center" shrinkToFit="1"/>
    </xf>
    <xf numFmtId="0" fontId="0" fillId="6" borderId="19" xfId="0" applyFill="1" applyBorder="1" applyAlignment="1">
      <alignment vertical="center" wrapText="1"/>
    </xf>
    <xf numFmtId="0" fontId="0" fillId="6" borderId="24" xfId="0" applyFill="1" applyBorder="1" applyAlignment="1">
      <alignment vertical="center" wrapText="1"/>
    </xf>
    <xf numFmtId="0" fontId="0" fillId="6" borderId="21" xfId="0" applyFill="1" applyBorder="1" applyAlignment="1">
      <alignment vertical="center" wrapText="1"/>
    </xf>
    <xf numFmtId="0" fontId="0" fillId="6" borderId="22" xfId="0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6" fontId="4" fillId="0" borderId="8" xfId="0" applyNumberFormat="1" applyFont="1" applyBorder="1" applyAlignment="1">
      <alignment horizontal="left" vertical="center"/>
    </xf>
    <xf numFmtId="166" fontId="4" fillId="0" borderId="4" xfId="0" applyNumberFormat="1" applyFont="1" applyBorder="1" applyAlignment="1">
      <alignment horizontal="left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6" borderId="19" xfId="0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24" xfId="0" applyFill="1" applyBorder="1" applyAlignment="1">
      <alignment horizontal="left" vertical="center" wrapText="1"/>
    </xf>
    <xf numFmtId="0" fontId="0" fillId="6" borderId="22" xfId="0" applyFill="1" applyBorder="1" applyAlignment="1">
      <alignment horizontal="left" vertical="center" wrapText="1"/>
    </xf>
    <xf numFmtId="0" fontId="0" fillId="0" borderId="11" xfId="0" applyBorder="1" applyAlignment="1">
      <alignment horizontal="right" vertical="center" shrinkToFit="1"/>
    </xf>
    <xf numFmtId="171" fontId="0" fillId="2" borderId="11" xfId="0" applyNumberFormat="1" applyFill="1" applyBorder="1" applyAlignment="1" applyProtection="1">
      <alignment horizontal="left" vertical="center" shrinkToFit="1"/>
      <protection locked="0"/>
    </xf>
    <xf numFmtId="171" fontId="0" fillId="0" borderId="11" xfId="0" applyNumberFormat="1" applyBorder="1" applyAlignment="1" applyProtection="1">
      <alignment horizontal="left" vertical="center" shrinkToFit="1"/>
      <protection locked="0"/>
    </xf>
    <xf numFmtId="0" fontId="0" fillId="6" borderId="21" xfId="0" applyFill="1" applyBorder="1" applyAlignment="1">
      <alignment horizontal="left" vertical="center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8" borderId="9" xfId="0" applyFont="1" applyFill="1" applyBorder="1" applyAlignment="1" applyProtection="1">
      <alignment horizontal="left" wrapText="1"/>
      <protection locked="0"/>
    </xf>
    <xf numFmtId="0" fontId="0" fillId="8" borderId="3" xfId="0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23" fillId="0" borderId="12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3">
    <cellStyle name="Komma 2" xfId="2"/>
    <cellStyle name="Normal" xfId="0" builtinId="0"/>
    <cellStyle name="Standard 2" xfId="1"/>
  </cellStyles>
  <dxfs count="155"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showGridLines="0" tabSelected="1" zoomScale="85" zoomScaleNormal="85" zoomScaleSheetLayoutView="100" workbookViewId="0"/>
  </sheetViews>
  <sheetFormatPr baseColWidth="10" defaultColWidth="10.7109375" defaultRowHeight="15" customHeight="1" x14ac:dyDescent="0.25"/>
  <cols>
    <col min="1" max="1" width="3.28515625" style="6" customWidth="1"/>
    <col min="2" max="2" width="9.85546875" style="33" customWidth="1"/>
    <col min="3" max="3" width="5.28515625" style="33" customWidth="1"/>
    <col min="4" max="6" width="2.5703125" style="33" customWidth="1"/>
    <col min="7" max="7" width="2.7109375" style="33" customWidth="1"/>
    <col min="8" max="11" width="2.5703125" style="33" customWidth="1"/>
    <col min="12" max="12" width="2.85546875" style="4" customWidth="1"/>
    <col min="13" max="13" width="8.7109375" style="4" customWidth="1"/>
    <col min="14" max="14" width="3.28515625" style="4" customWidth="1"/>
    <col min="15" max="15" width="3.28515625" style="33" customWidth="1"/>
    <col min="16" max="16" width="5.28515625" style="33" customWidth="1"/>
    <col min="17" max="17" width="5" style="33" customWidth="1"/>
    <col min="18" max="20" width="4.85546875" style="3" customWidth="1"/>
    <col min="21" max="21" width="4.85546875" customWidth="1"/>
    <col min="22" max="22" width="1.5703125" customWidth="1"/>
    <col min="23" max="23" width="4.5703125" customWidth="1"/>
    <col min="24" max="24" width="1.5703125" customWidth="1"/>
    <col min="25" max="28" width="4.5703125" customWidth="1"/>
    <col min="29" max="30" width="1.5703125" customWidth="1"/>
    <col min="31" max="32" width="23.7109375" customWidth="1"/>
    <col min="33" max="33" width="10.28515625" customWidth="1"/>
    <col min="34" max="34" width="1.85546875" customWidth="1"/>
  </cols>
  <sheetData>
    <row r="1" spans="1:34" ht="1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16" t="s">
        <v>77</v>
      </c>
      <c r="X1" s="117"/>
      <c r="Y1" s="117"/>
      <c r="Z1" s="117"/>
      <c r="AA1" s="117"/>
      <c r="AB1" s="117"/>
      <c r="AC1" s="117"/>
      <c r="AD1" s="117"/>
      <c r="AE1" s="118"/>
      <c r="AF1" s="28"/>
      <c r="AG1" s="30"/>
      <c r="AH1" s="28"/>
    </row>
    <row r="2" spans="1:34" ht="15" customHeigh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9"/>
      <c r="X2" s="120"/>
      <c r="Y2" s="120"/>
      <c r="Z2" s="120"/>
      <c r="AA2" s="120"/>
      <c r="AB2" s="120"/>
      <c r="AC2" s="120"/>
      <c r="AD2" s="120"/>
      <c r="AE2" s="121"/>
      <c r="AF2" s="28"/>
      <c r="AG2" s="30"/>
      <c r="AH2" s="28"/>
    </row>
    <row r="3" spans="1:34" ht="15" customHeight="1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9"/>
      <c r="X3" s="120"/>
      <c r="Y3" s="120"/>
      <c r="Z3" s="120"/>
      <c r="AA3" s="120"/>
      <c r="AB3" s="120"/>
      <c r="AC3" s="120"/>
      <c r="AD3" s="120"/>
      <c r="AE3" s="121"/>
      <c r="AF3" s="28"/>
      <c r="AG3" s="30"/>
      <c r="AH3" s="28"/>
    </row>
    <row r="4" spans="1:34" ht="15" customHeight="1" thickBot="1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22"/>
      <c r="X4" s="123"/>
      <c r="Y4" s="123"/>
      <c r="Z4" s="123"/>
      <c r="AA4" s="123"/>
      <c r="AB4" s="123"/>
      <c r="AC4" s="123"/>
      <c r="AD4" s="123"/>
      <c r="AE4" s="124"/>
      <c r="AF4" s="28"/>
      <c r="AG4" s="30"/>
      <c r="AH4" s="28"/>
    </row>
    <row r="5" spans="1:34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63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35">
      <c r="A7" s="1" t="s">
        <v>62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35">
      <c r="A8" s="1" t="s">
        <v>36</v>
      </c>
      <c r="V8" s="28"/>
      <c r="W8" s="125" t="s">
        <v>59</v>
      </c>
      <c r="X8" s="125"/>
      <c r="Y8" s="125"/>
      <c r="Z8" s="125"/>
      <c r="AA8" s="125"/>
      <c r="AB8" s="125"/>
      <c r="AC8" s="125"/>
      <c r="AD8" s="125"/>
      <c r="AE8" s="125"/>
      <c r="AF8" s="125"/>
      <c r="AG8" s="28"/>
      <c r="AH8" s="28"/>
    </row>
    <row r="9" spans="1:34" ht="18" customHeight="1" thickBot="1" x14ac:dyDescent="0.35">
      <c r="A9" s="126"/>
      <c r="B9" s="80"/>
      <c r="R9" s="78" t="s">
        <v>88</v>
      </c>
      <c r="S9" s="78" t="s">
        <v>89</v>
      </c>
      <c r="T9" s="78" t="s">
        <v>90</v>
      </c>
      <c r="U9" s="78" t="s">
        <v>91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7.100000000000001" customHeight="1" x14ac:dyDescent="0.25">
      <c r="A10" s="106" t="s">
        <v>30</v>
      </c>
      <c r="B10" s="106"/>
      <c r="C10" s="106"/>
      <c r="D10" s="106"/>
      <c r="E10" s="127"/>
      <c r="F10" s="127"/>
      <c r="G10" s="128"/>
      <c r="H10" s="128"/>
      <c r="I10" s="128"/>
      <c r="J10" s="128"/>
      <c r="K10" s="128"/>
      <c r="L10" s="128"/>
      <c r="M10" s="128"/>
      <c r="N10" s="128"/>
      <c r="O10" s="84"/>
      <c r="P10"/>
      <c r="R10" s="129" t="s">
        <v>42</v>
      </c>
      <c r="S10" s="129" t="s">
        <v>43</v>
      </c>
      <c r="T10" s="129" t="s">
        <v>44</v>
      </c>
      <c r="U10" s="129" t="s">
        <v>45</v>
      </c>
      <c r="V10" s="28"/>
      <c r="W10" s="132" t="s">
        <v>46</v>
      </c>
      <c r="X10" s="28"/>
      <c r="Y10" s="28"/>
      <c r="Z10" s="28"/>
      <c r="AA10" s="28"/>
      <c r="AB10" s="28"/>
      <c r="AC10" s="28"/>
      <c r="AD10" s="35"/>
      <c r="AE10" s="103" t="s">
        <v>78</v>
      </c>
      <c r="AF10" s="105"/>
      <c r="AG10" s="38"/>
      <c r="AH10" s="28"/>
    </row>
    <row r="11" spans="1:34" ht="17.100000000000001" customHeight="1" x14ac:dyDescent="0.25">
      <c r="A11" s="106" t="s">
        <v>29</v>
      </c>
      <c r="B11" s="106"/>
      <c r="C11" s="106"/>
      <c r="D11" s="106"/>
      <c r="E11" s="139"/>
      <c r="F11" s="139"/>
      <c r="G11" s="140"/>
      <c r="H11" s="140"/>
      <c r="I11" s="140"/>
      <c r="J11" s="140"/>
      <c r="K11" s="140"/>
      <c r="L11" s="140"/>
      <c r="M11" s="140"/>
      <c r="N11" s="140"/>
      <c r="O11" s="141"/>
      <c r="P11"/>
      <c r="R11" s="129"/>
      <c r="S11" s="129"/>
      <c r="T11" s="129"/>
      <c r="U11" s="129"/>
      <c r="V11" s="28"/>
      <c r="W11" s="133"/>
      <c r="X11" s="28"/>
      <c r="Y11" s="28"/>
      <c r="Z11" s="28"/>
      <c r="AA11" s="28"/>
      <c r="AB11" s="28"/>
      <c r="AC11" s="28"/>
      <c r="AD11" s="26"/>
      <c r="AE11" s="106"/>
      <c r="AF11" s="107"/>
      <c r="AG11" s="38"/>
      <c r="AH11" s="28"/>
    </row>
    <row r="12" spans="1:34" ht="17.100000000000001" customHeight="1" x14ac:dyDescent="0.25">
      <c r="A12" s="106" t="s">
        <v>41</v>
      </c>
      <c r="B12" s="106"/>
      <c r="C12" s="106"/>
      <c r="D12" s="106"/>
      <c r="E12" s="142"/>
      <c r="F12" s="142"/>
      <c r="G12" s="143"/>
      <c r="H12" s="143"/>
      <c r="I12" s="143"/>
      <c r="J12" s="143"/>
      <c r="K12" s="143"/>
      <c r="L12" s="140"/>
      <c r="M12" s="140"/>
      <c r="N12" s="140"/>
      <c r="O12" s="141"/>
      <c r="P12"/>
      <c r="R12" s="129"/>
      <c r="S12" s="129"/>
      <c r="T12" s="129"/>
      <c r="U12" s="129"/>
      <c r="V12" s="28"/>
      <c r="W12" s="133"/>
      <c r="X12" s="28"/>
      <c r="Y12" s="28"/>
      <c r="Z12" s="28"/>
      <c r="AA12" s="28"/>
      <c r="AB12" s="28"/>
      <c r="AC12" s="28"/>
      <c r="AD12" s="26"/>
      <c r="AE12" s="106"/>
      <c r="AF12" s="107"/>
      <c r="AG12" s="38"/>
      <c r="AH12" s="28"/>
    </row>
    <row r="13" spans="1:34" ht="17.100000000000001" customHeight="1" x14ac:dyDescent="0.25">
      <c r="A13" s="106" t="s">
        <v>73</v>
      </c>
      <c r="B13" s="106"/>
      <c r="C13" s="106"/>
      <c r="D13" s="106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1"/>
      <c r="P13"/>
      <c r="R13" s="129"/>
      <c r="S13" s="129"/>
      <c r="T13" s="129"/>
      <c r="U13" s="129"/>
      <c r="V13" s="28"/>
      <c r="W13" s="133"/>
      <c r="X13" s="28"/>
      <c r="Y13" s="28"/>
      <c r="Z13" s="28"/>
      <c r="AA13" s="28"/>
      <c r="AB13" s="28"/>
      <c r="AC13" s="28"/>
      <c r="AD13" s="26"/>
      <c r="AE13" s="106"/>
      <c r="AF13" s="107"/>
      <c r="AG13" s="38"/>
      <c r="AH13" s="28"/>
    </row>
    <row r="14" spans="1:34" ht="17.100000000000001" customHeight="1" x14ac:dyDescent="0.25">
      <c r="A14" s="106" t="s">
        <v>28</v>
      </c>
      <c r="B14" s="106"/>
      <c r="C14" s="106"/>
      <c r="D14" s="106"/>
      <c r="E14" s="139"/>
      <c r="F14" s="139"/>
      <c r="G14" s="140"/>
      <c r="H14" s="140"/>
      <c r="I14" s="140"/>
      <c r="J14" s="140"/>
      <c r="K14" s="140"/>
      <c r="L14" s="140"/>
      <c r="M14" s="140"/>
      <c r="N14" s="140"/>
      <c r="O14" s="141"/>
      <c r="P14"/>
      <c r="R14" s="129"/>
      <c r="S14" s="129"/>
      <c r="T14" s="129"/>
      <c r="U14" s="129"/>
      <c r="V14" s="28"/>
      <c r="W14" s="133"/>
      <c r="X14" s="28"/>
      <c r="Y14" s="28"/>
      <c r="Z14" s="28"/>
      <c r="AA14" s="28"/>
      <c r="AB14" s="28"/>
      <c r="AC14" s="28"/>
      <c r="AD14" s="26"/>
      <c r="AE14" s="106"/>
      <c r="AF14" s="107"/>
      <c r="AG14" s="38"/>
      <c r="AH14" s="28"/>
    </row>
    <row r="15" spans="1:34" ht="17.100000000000001" customHeight="1" x14ac:dyDescent="0.25">
      <c r="A15" s="106" t="s">
        <v>34</v>
      </c>
      <c r="B15" s="106"/>
      <c r="C15" s="106"/>
      <c r="D15" s="106"/>
      <c r="E15" s="139"/>
      <c r="F15" s="139"/>
      <c r="G15" s="140"/>
      <c r="H15" s="140"/>
      <c r="I15" s="140"/>
      <c r="J15" s="140"/>
      <c r="K15" s="140"/>
      <c r="L15" s="140"/>
      <c r="M15" s="140"/>
      <c r="N15" s="140"/>
      <c r="O15" s="141"/>
      <c r="P15"/>
      <c r="R15" s="129"/>
      <c r="S15" s="129"/>
      <c r="T15" s="129"/>
      <c r="U15" s="129"/>
      <c r="V15" s="28"/>
      <c r="W15" s="133"/>
      <c r="X15" s="28"/>
      <c r="Y15" s="28"/>
      <c r="Z15" s="28"/>
      <c r="AA15" s="28"/>
      <c r="AB15" s="28"/>
      <c r="AC15" s="28"/>
      <c r="AD15" s="26"/>
      <c r="AE15" s="106"/>
      <c r="AF15" s="107"/>
      <c r="AG15" s="38"/>
      <c r="AH15" s="28"/>
    </row>
    <row r="16" spans="1:34" ht="17.100000000000001" customHeight="1" thickBot="1" x14ac:dyDescent="0.3">
      <c r="A16" s="106" t="s">
        <v>27</v>
      </c>
      <c r="B16" s="106"/>
      <c r="C16" s="106"/>
      <c r="D16" s="106"/>
      <c r="E16" s="142"/>
      <c r="F16" s="140"/>
      <c r="G16" s="140"/>
      <c r="H16" s="141"/>
      <c r="I16" s="53"/>
      <c r="J16" s="144"/>
      <c r="K16" s="144"/>
      <c r="L16" s="145"/>
      <c r="M16" s="145"/>
      <c r="N16" s="145"/>
      <c r="O16" s="146"/>
      <c r="P16"/>
      <c r="Q16"/>
      <c r="R16" s="129"/>
      <c r="S16" s="131"/>
      <c r="T16" s="131"/>
      <c r="U16" s="131"/>
      <c r="V16" s="28"/>
      <c r="W16" s="133"/>
      <c r="X16" s="28"/>
      <c r="Y16" s="28"/>
      <c r="Z16" s="28"/>
      <c r="AA16" s="28"/>
      <c r="AB16" s="28"/>
      <c r="AC16" s="28"/>
      <c r="AD16" s="27"/>
      <c r="AE16" s="137"/>
      <c r="AF16" s="138"/>
      <c r="AG16" s="38"/>
      <c r="AH16" s="28"/>
    </row>
    <row r="17" spans="1:34" ht="24" customHeight="1" thickBot="1" x14ac:dyDescent="0.3">
      <c r="A17" s="147" t="s">
        <v>47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/>
      <c r="R17" s="130"/>
      <c r="S17" s="130"/>
      <c r="T17" s="130"/>
      <c r="U17" s="130"/>
      <c r="V17" s="28"/>
      <c r="W17" s="134"/>
      <c r="X17" s="28"/>
      <c r="Y17" s="78" t="s">
        <v>88</v>
      </c>
      <c r="Z17" s="78" t="s">
        <v>89</v>
      </c>
      <c r="AA17" s="78" t="s">
        <v>90</v>
      </c>
      <c r="AB17" s="78" t="s">
        <v>91</v>
      </c>
      <c r="AC17" s="31"/>
      <c r="AD17" s="28"/>
      <c r="AE17" s="28"/>
      <c r="AF17" s="28"/>
      <c r="AG17" s="38"/>
      <c r="AH17" s="28"/>
    </row>
    <row r="18" spans="1:34" ht="20.100000000000001" customHeight="1" x14ac:dyDescent="0.25">
      <c r="A18" s="7" t="s">
        <v>26</v>
      </c>
      <c r="B18" s="135" t="s">
        <v>40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7" t="str">
        <f t="shared" ref="R18:U19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19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20.100000000000001" customHeight="1" x14ac:dyDescent="0.25">
      <c r="A19" s="7" t="s">
        <v>22</v>
      </c>
      <c r="B19" s="135" t="s">
        <v>21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8" t="s">
        <v>92</v>
      </c>
      <c r="AF19" s="149"/>
      <c r="AG19" s="38"/>
      <c r="AH19" s="28"/>
    </row>
    <row r="20" spans="1:34" ht="25.15" customHeight="1" x14ac:dyDescent="0.25">
      <c r="A20" s="147" t="s">
        <v>48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/>
      <c r="R20" s="10"/>
      <c r="S20" s="10"/>
      <c r="T20" s="10"/>
      <c r="U20" s="10"/>
      <c r="V20" s="28"/>
      <c r="W20" s="28"/>
      <c r="X20" s="28"/>
      <c r="Y20" s="28"/>
      <c r="Z20" s="28"/>
      <c r="AA20" s="28"/>
      <c r="AB20" s="28"/>
      <c r="AC20" s="28"/>
      <c r="AD20" s="40"/>
      <c r="AE20" s="148"/>
      <c r="AF20" s="149"/>
      <c r="AG20" s="38"/>
      <c r="AH20" s="28"/>
    </row>
    <row r="21" spans="1:34" ht="20.100000000000001" customHeight="1" x14ac:dyDescent="0.25">
      <c r="A21" s="7" t="s">
        <v>64</v>
      </c>
      <c r="B21" s="152" t="s">
        <v>65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  <c r="R21" s="7" t="str">
        <f t="shared" ref="R21:U22" si="2">IF(Y21="X","X","")</f>
        <v/>
      </c>
      <c r="S21" s="7" t="str">
        <f t="shared" si="2"/>
        <v/>
      </c>
      <c r="T21" s="7" t="str">
        <f t="shared" si="2"/>
        <v/>
      </c>
      <c r="U21" s="7" t="str">
        <f t="shared" si="2"/>
        <v/>
      </c>
      <c r="V21" s="28"/>
      <c r="W21" s="2">
        <f t="shared" ref="W21:W22" si="3">COUNTIF(Y21:AB21,"x")</f>
        <v>0</v>
      </c>
      <c r="X21" s="28"/>
      <c r="Y21" s="8"/>
      <c r="Z21" s="8"/>
      <c r="AA21" s="8"/>
      <c r="AB21" s="8"/>
      <c r="AC21" s="32"/>
      <c r="AD21" s="40"/>
      <c r="AE21" s="148"/>
      <c r="AF21" s="149"/>
      <c r="AG21" s="38"/>
      <c r="AH21" s="28"/>
    </row>
    <row r="22" spans="1:34" ht="20.100000000000001" customHeight="1" x14ac:dyDescent="0.25">
      <c r="A22" s="7" t="s">
        <v>68</v>
      </c>
      <c r="B22" s="135" t="s">
        <v>69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7" t="str">
        <f t="shared" si="2"/>
        <v/>
      </c>
      <c r="S22" s="7" t="str">
        <f t="shared" si="2"/>
        <v/>
      </c>
      <c r="T22" s="7" t="str">
        <f t="shared" si="2"/>
        <v/>
      </c>
      <c r="U22" s="7" t="str">
        <f t="shared" si="2"/>
        <v/>
      </c>
      <c r="V22" s="28"/>
      <c r="W22" s="2">
        <f t="shared" si="3"/>
        <v>0</v>
      </c>
      <c r="X22" s="28"/>
      <c r="Y22" s="8"/>
      <c r="Z22" s="8"/>
      <c r="AA22" s="8"/>
      <c r="AB22" s="8"/>
      <c r="AC22" s="32"/>
      <c r="AD22" s="40"/>
      <c r="AE22" s="148"/>
      <c r="AF22" s="149"/>
      <c r="AG22" s="38"/>
      <c r="AH22" s="28"/>
    </row>
    <row r="23" spans="1:34" ht="25.15" customHeight="1" x14ac:dyDescent="0.25">
      <c r="A23" s="147" t="s">
        <v>49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/>
      <c r="R23" s="10"/>
      <c r="S23" s="10"/>
      <c r="T23" s="10"/>
      <c r="U23" s="10"/>
      <c r="V23" s="28"/>
      <c r="W23" s="28"/>
      <c r="X23" s="28"/>
      <c r="Y23" s="28"/>
      <c r="Z23" s="28"/>
      <c r="AA23" s="28"/>
      <c r="AB23" s="28"/>
      <c r="AC23" s="28"/>
      <c r="AD23" s="40"/>
      <c r="AE23" s="148"/>
      <c r="AF23" s="149"/>
      <c r="AG23" s="38"/>
      <c r="AH23" s="28"/>
    </row>
    <row r="24" spans="1:34" ht="20.100000000000001" customHeight="1" x14ac:dyDescent="0.25">
      <c r="A24" s="7" t="s">
        <v>20</v>
      </c>
      <c r="B24" s="135" t="s">
        <v>57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7" t="str">
        <f t="shared" ref="R24:U24" si="4">IF(Y24="X","X","")</f>
        <v/>
      </c>
      <c r="S24" s="7" t="str">
        <f t="shared" si="4"/>
        <v/>
      </c>
      <c r="T24" s="7" t="str">
        <f t="shared" si="4"/>
        <v/>
      </c>
      <c r="U24" s="7" t="str">
        <f t="shared" si="4"/>
        <v/>
      </c>
      <c r="V24" s="28"/>
      <c r="W24" s="2">
        <f t="shared" ref="W24" si="5">COUNTIF(Y24:AB24,"x")</f>
        <v>0</v>
      </c>
      <c r="X24" s="28"/>
      <c r="Y24" s="8"/>
      <c r="Z24" s="8"/>
      <c r="AA24" s="8"/>
      <c r="AB24" s="8"/>
      <c r="AC24" s="32"/>
      <c r="AD24" s="40"/>
      <c r="AE24" s="148"/>
      <c r="AF24" s="149"/>
      <c r="AG24" s="38"/>
      <c r="AH24" s="28"/>
    </row>
    <row r="25" spans="1:34" ht="25.15" customHeight="1" x14ac:dyDescent="0.25">
      <c r="A25" s="147" t="s">
        <v>51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/>
      <c r="R25" s="11"/>
      <c r="S25" s="11"/>
      <c r="T25" s="11"/>
      <c r="U25" s="11"/>
      <c r="V25" s="28"/>
      <c r="W25" s="28"/>
      <c r="X25" s="28"/>
      <c r="Y25" s="28"/>
      <c r="Z25" s="28"/>
      <c r="AA25" s="28"/>
      <c r="AB25" s="28"/>
      <c r="AC25" s="32"/>
      <c r="AD25" s="26"/>
      <c r="AE25" s="148"/>
      <c r="AF25" s="149"/>
      <c r="AG25" s="38"/>
      <c r="AH25" s="28"/>
    </row>
    <row r="26" spans="1:34" ht="20.100000000000001" customHeight="1" thickBot="1" x14ac:dyDescent="0.3">
      <c r="A26" s="7" t="s">
        <v>11</v>
      </c>
      <c r="B26" s="135" t="s">
        <v>10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7" t="str">
        <f t="shared" ref="R26:U28" si="6">IF(Y26="X","X","")</f>
        <v/>
      </c>
      <c r="S26" s="7" t="str">
        <f t="shared" si="6"/>
        <v/>
      </c>
      <c r="T26" s="7" t="str">
        <f t="shared" si="6"/>
        <v/>
      </c>
      <c r="U26" s="7" t="str">
        <f t="shared" si="6"/>
        <v/>
      </c>
      <c r="V26" s="28"/>
      <c r="W26" s="2">
        <f t="shared" ref="W26:W28" si="7">COUNTIF(Y26:AB26,"x")</f>
        <v>0</v>
      </c>
      <c r="X26" s="28"/>
      <c r="Y26" s="8"/>
      <c r="Z26" s="8"/>
      <c r="AA26" s="8"/>
      <c r="AB26" s="8"/>
      <c r="AC26" s="32"/>
      <c r="AD26" s="27"/>
      <c r="AE26" s="150"/>
      <c r="AF26" s="151"/>
      <c r="AG26" s="38"/>
      <c r="AH26" s="28"/>
    </row>
    <row r="27" spans="1:34" ht="20.100000000000001" customHeight="1" x14ac:dyDescent="0.25">
      <c r="A27" s="7" t="s">
        <v>9</v>
      </c>
      <c r="B27" s="135" t="s">
        <v>8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7" t="str">
        <f t="shared" si="6"/>
        <v/>
      </c>
      <c r="S27" s="7" t="str">
        <f t="shared" si="6"/>
        <v/>
      </c>
      <c r="T27" s="7" t="str">
        <f t="shared" si="6"/>
        <v/>
      </c>
      <c r="U27" s="7" t="str">
        <f t="shared" si="6"/>
        <v/>
      </c>
      <c r="V27" s="28"/>
      <c r="W27" s="2">
        <f t="shared" si="7"/>
        <v>0</v>
      </c>
      <c r="X27" s="28"/>
      <c r="Y27" s="8"/>
      <c r="Z27" s="8"/>
      <c r="AA27" s="8"/>
      <c r="AB27" s="8"/>
      <c r="AC27" s="32"/>
      <c r="AD27" s="38"/>
      <c r="AE27" s="38"/>
      <c r="AF27" s="38"/>
      <c r="AG27" s="38"/>
      <c r="AH27" s="28"/>
    </row>
    <row r="28" spans="1:34" ht="20.100000000000001" customHeight="1" x14ac:dyDescent="0.25">
      <c r="A28" s="7" t="s">
        <v>7</v>
      </c>
      <c r="B28" s="135" t="s">
        <v>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7" t="str">
        <f t="shared" si="6"/>
        <v/>
      </c>
      <c r="S28" s="7" t="str">
        <f t="shared" si="6"/>
        <v/>
      </c>
      <c r="T28" s="7" t="str">
        <f t="shared" si="6"/>
        <v/>
      </c>
      <c r="U28" s="7" t="str">
        <f t="shared" si="6"/>
        <v/>
      </c>
      <c r="V28" s="28"/>
      <c r="W28" s="2">
        <f t="shared" si="7"/>
        <v>0</v>
      </c>
      <c r="X28" s="28"/>
      <c r="Y28" s="8"/>
      <c r="Z28" s="8"/>
      <c r="AA28" s="8"/>
      <c r="AB28" s="8"/>
      <c r="AC28" s="28"/>
      <c r="AD28" s="38"/>
      <c r="AE28" s="38"/>
      <c r="AF28" s="38"/>
      <c r="AG28" s="38"/>
      <c r="AH28" s="28"/>
    </row>
    <row r="29" spans="1:34" s="58" customFormat="1" ht="15" customHeight="1" thickBot="1" x14ac:dyDescent="0.3">
      <c r="A29" s="59" t="s">
        <v>61</v>
      </c>
      <c r="B29" s="155" t="s">
        <v>74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57"/>
      <c r="W29" s="57"/>
      <c r="X29" s="57"/>
      <c r="Y29" s="57"/>
      <c r="Z29" s="57"/>
      <c r="AA29" s="57"/>
      <c r="AB29" s="57"/>
      <c r="AC29" s="57"/>
      <c r="AD29" s="38"/>
      <c r="AE29" s="38"/>
      <c r="AF29" s="38"/>
      <c r="AG29" s="57"/>
      <c r="AH29" s="28"/>
    </row>
    <row r="30" spans="1:34" ht="15" customHeight="1" x14ac:dyDescent="0.25">
      <c r="A30"/>
      <c r="B3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P30" s="12"/>
      <c r="V30" s="28"/>
      <c r="W30" s="28"/>
      <c r="X30" s="28"/>
      <c r="Y30" s="28"/>
      <c r="Z30" s="37"/>
      <c r="AA30" s="37"/>
      <c r="AB30" s="37"/>
      <c r="AC30" s="28"/>
      <c r="AD30" s="39"/>
      <c r="AE30" s="96" t="s">
        <v>87</v>
      </c>
      <c r="AF30" s="156"/>
      <c r="AG30" s="28"/>
      <c r="AH30" s="28"/>
    </row>
    <row r="31" spans="1:34" ht="15" customHeight="1" x14ac:dyDescent="0.25">
      <c r="A31" s="33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"/>
      <c r="P31" s="12"/>
      <c r="Q31" s="5" t="s">
        <v>3</v>
      </c>
      <c r="R31" s="3">
        <f>(COUNTIF(A18:A28,"*")-3)*4</f>
        <v>32</v>
      </c>
      <c r="S31" s="160" t="s">
        <v>2</v>
      </c>
      <c r="T31" s="161"/>
      <c r="U31" s="164" t="str">
        <f>IF(W31=8,(ROUND(((5*R32)/R31+1)/5,1)*5),"")</f>
        <v/>
      </c>
      <c r="V31" s="28"/>
      <c r="W31" s="166">
        <f>COUNTIF(W18:W28,"1")</f>
        <v>0</v>
      </c>
      <c r="X31" s="28"/>
      <c r="Y31" s="28"/>
      <c r="Z31" s="37"/>
      <c r="AA31" s="37"/>
      <c r="AB31" s="37"/>
      <c r="AC31" s="28"/>
      <c r="AD31" s="40"/>
      <c r="AE31" s="99"/>
      <c r="AF31" s="157"/>
      <c r="AG31" s="28"/>
      <c r="AH31" s="28"/>
    </row>
    <row r="32" spans="1:34" ht="15" customHeight="1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/>
      <c r="Q32" s="5" t="s">
        <v>60</v>
      </c>
      <c r="R32" s="3">
        <f>(COUNTIF(R18:R28,"X")*4)+((COUNTIF(S18:S28,"X")*3))+((COUNTIF(T18:T28,"X")*2))+(COUNTIF(U18:U28,"X"))</f>
        <v>0</v>
      </c>
      <c r="S32" s="162"/>
      <c r="T32" s="163"/>
      <c r="U32" s="165"/>
      <c r="V32" s="28"/>
      <c r="W32" s="167"/>
      <c r="X32" s="28"/>
      <c r="Y32" s="28"/>
      <c r="Z32" s="37"/>
      <c r="AA32" s="37"/>
      <c r="AB32" s="37"/>
      <c r="AC32" s="28"/>
      <c r="AD32" s="40"/>
      <c r="AE32" s="99"/>
      <c r="AF32" s="157"/>
      <c r="AG32" s="28"/>
      <c r="AH32" s="28"/>
    </row>
    <row r="33" spans="1:34" ht="15" customHeight="1" thickBot="1" x14ac:dyDescent="0.3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/>
      <c r="Q33" s="5"/>
      <c r="S33" s="49"/>
      <c r="T33" s="49"/>
      <c r="U33" s="50"/>
      <c r="V33" s="28"/>
      <c r="W33" s="28"/>
      <c r="X33" s="28"/>
      <c r="Y33" s="28"/>
      <c r="Z33" s="37"/>
      <c r="AA33" s="37"/>
      <c r="AB33" s="37"/>
      <c r="AC33" s="28"/>
      <c r="AD33" s="41"/>
      <c r="AE33" s="158"/>
      <c r="AF33" s="159"/>
      <c r="AG33" s="28"/>
      <c r="AH33" s="28"/>
    </row>
    <row r="34" spans="1:34" ht="15" customHeight="1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/>
      <c r="Q34" s="5"/>
      <c r="S34" s="49"/>
      <c r="T34" s="49"/>
      <c r="U34" s="50"/>
      <c r="V34" s="28"/>
      <c r="W34" s="28"/>
      <c r="X34" s="28"/>
      <c r="Y34" s="28"/>
      <c r="Z34" s="37"/>
      <c r="AA34" s="37"/>
      <c r="AB34" s="37"/>
      <c r="AC34" s="28"/>
      <c r="AD34" s="37"/>
      <c r="AE34" s="37"/>
      <c r="AF34" s="37"/>
      <c r="AG34" s="28"/>
      <c r="AH34" s="28"/>
    </row>
    <row r="35" spans="1:34" ht="15" customHeight="1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/>
      <c r="Q35" s="5"/>
      <c r="S35" s="49"/>
      <c r="T35" s="49"/>
      <c r="U35" s="50"/>
      <c r="V35" s="28"/>
      <c r="W35" s="28"/>
      <c r="X35" s="28"/>
      <c r="Y35" s="28"/>
      <c r="Z35" s="37"/>
      <c r="AA35" s="37"/>
      <c r="AB35" s="37"/>
      <c r="AC35" s="28"/>
      <c r="AD35" s="37"/>
      <c r="AE35" s="37"/>
      <c r="AF35" s="37"/>
      <c r="AG35" s="28"/>
      <c r="AH35" s="28"/>
    </row>
    <row r="36" spans="1:34" ht="15" customHeight="1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/>
      <c r="Q36" s="5"/>
      <c r="S36" s="49"/>
      <c r="T36" s="49"/>
      <c r="U36" s="50"/>
      <c r="V36" s="28"/>
      <c r="W36" s="28"/>
      <c r="X36" s="28"/>
      <c r="Y36" s="28"/>
      <c r="Z36" s="37"/>
      <c r="AA36" s="37"/>
      <c r="AB36" s="37"/>
      <c r="AC36" s="28"/>
      <c r="AD36" s="37"/>
      <c r="AE36" s="37"/>
      <c r="AF36" s="37"/>
      <c r="AG36" s="28"/>
      <c r="AH36" s="28"/>
    </row>
    <row r="37" spans="1:34" ht="15" customHeight="1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/>
      <c r="Q37" s="5"/>
      <c r="S37" s="49"/>
      <c r="T37" s="49"/>
      <c r="U37" s="50"/>
      <c r="V37" s="28"/>
      <c r="W37" s="28"/>
      <c r="X37" s="28"/>
      <c r="Y37" s="28"/>
      <c r="Z37" s="37"/>
      <c r="AA37" s="37"/>
      <c r="AB37" s="37"/>
      <c r="AC37" s="28"/>
      <c r="AD37" s="37"/>
      <c r="AE37" s="37"/>
      <c r="AF37" s="37"/>
      <c r="AG37" s="28"/>
      <c r="AH37" s="28"/>
    </row>
    <row r="38" spans="1:34" ht="15" customHeight="1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/>
      <c r="Q38" s="5"/>
      <c r="S38" s="49"/>
      <c r="T38" s="49"/>
      <c r="U38" s="50"/>
      <c r="V38" s="28"/>
      <c r="W38" s="28"/>
      <c r="X38" s="28"/>
      <c r="Y38" s="28"/>
      <c r="Z38" s="37"/>
      <c r="AA38" s="37"/>
      <c r="AB38" s="37"/>
      <c r="AC38" s="28"/>
      <c r="AD38" s="37"/>
      <c r="AE38" s="37"/>
      <c r="AF38" s="37"/>
      <c r="AG38" s="28"/>
      <c r="AH38" s="28"/>
    </row>
    <row r="39" spans="1:34" ht="15" customHeight="1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/>
      <c r="Q39" s="5"/>
      <c r="S39" s="49"/>
      <c r="T39" s="49"/>
      <c r="U39" s="50"/>
      <c r="V39" s="28"/>
      <c r="W39" s="28"/>
      <c r="X39" s="28"/>
      <c r="Y39" s="28"/>
      <c r="Z39" s="37"/>
      <c r="AA39" s="37"/>
      <c r="AB39" s="37"/>
      <c r="AC39" s="28"/>
      <c r="AD39" s="37"/>
      <c r="AE39" s="37"/>
      <c r="AF39" s="37"/>
      <c r="AG39" s="28"/>
      <c r="AH39" s="28"/>
    </row>
    <row r="40" spans="1:34" ht="15" customHeight="1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/>
      <c r="Q40" s="5"/>
      <c r="S40" s="49"/>
      <c r="T40" s="49"/>
      <c r="U40" s="50"/>
      <c r="V40" s="28"/>
      <c r="W40" s="28"/>
      <c r="X40" s="28"/>
      <c r="Y40" s="28"/>
      <c r="Z40" s="37"/>
      <c r="AA40" s="37"/>
      <c r="AB40" s="37"/>
      <c r="AC40" s="28"/>
      <c r="AD40" s="37"/>
      <c r="AE40" s="37"/>
      <c r="AF40" s="37"/>
      <c r="AG40" s="28"/>
      <c r="AH40" s="28"/>
    </row>
    <row r="41" spans="1:34" ht="15" customHeight="1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/>
      <c r="Q41" s="5"/>
      <c r="S41" s="49"/>
      <c r="T41" s="49"/>
      <c r="U41" s="50"/>
      <c r="V41" s="28"/>
      <c r="W41" s="28"/>
      <c r="X41" s="28"/>
      <c r="Y41" s="28"/>
      <c r="Z41" s="37"/>
      <c r="AA41" s="37"/>
      <c r="AB41" s="37"/>
      <c r="AC41" s="28"/>
      <c r="AD41" s="37"/>
      <c r="AE41" s="37"/>
      <c r="AF41" s="37"/>
      <c r="AG41" s="28"/>
      <c r="AH41" s="28"/>
    </row>
    <row r="42" spans="1:34" ht="15" customHeight="1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/>
      <c r="Q42" s="5"/>
      <c r="S42" s="49"/>
      <c r="T42" s="49"/>
      <c r="U42" s="13" t="s">
        <v>35</v>
      </c>
      <c r="V42" s="28"/>
      <c r="W42" s="28"/>
      <c r="X42" s="28"/>
      <c r="Y42" s="28"/>
      <c r="Z42" s="37"/>
      <c r="AA42" s="37"/>
      <c r="AB42" s="37"/>
      <c r="AC42" s="28"/>
      <c r="AD42" s="37"/>
      <c r="AE42" s="37"/>
      <c r="AF42" s="37"/>
      <c r="AG42" s="28"/>
      <c r="AH42" s="28"/>
    </row>
    <row r="43" spans="1:34" ht="15" customHeight="1" x14ac:dyDescent="0.25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V43" s="28"/>
      <c r="W43" s="28"/>
      <c r="X43" s="28"/>
      <c r="Y43" s="37"/>
      <c r="Z43" s="28"/>
      <c r="AA43" s="28"/>
      <c r="AB43" s="28"/>
      <c r="AC43" s="28"/>
      <c r="AD43" s="38"/>
      <c r="AE43" s="38"/>
      <c r="AF43" s="38"/>
      <c r="AG43" s="28"/>
      <c r="AH43" s="28"/>
    </row>
    <row r="44" spans="1:34" ht="15" customHeight="1" x14ac:dyDescent="0.25">
      <c r="A44" s="1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U44" s="13"/>
      <c r="V44" s="28"/>
      <c r="W44" s="28"/>
      <c r="X44" s="28"/>
      <c r="Y44" s="37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5" customHeight="1" thickBot="1" x14ac:dyDescent="0.3">
      <c r="A45" s="17" t="s">
        <v>1</v>
      </c>
      <c r="B45" s="14"/>
      <c r="C45" s="14"/>
      <c r="D45" s="14"/>
      <c r="E45" s="14"/>
      <c r="F45" s="14"/>
      <c r="G45" s="14"/>
      <c r="H45" s="14"/>
      <c r="I45" s="14"/>
      <c r="J45" s="18"/>
      <c r="K45" s="18"/>
      <c r="L45" s="19"/>
      <c r="M45" s="19"/>
      <c r="N45" s="19"/>
      <c r="O45" s="18"/>
      <c r="P45" s="18"/>
      <c r="Q45" s="18"/>
      <c r="R45" s="17"/>
      <c r="S45" s="17"/>
      <c r="T45" s="14"/>
      <c r="U45" s="9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ht="15" customHeight="1" x14ac:dyDescent="0.25">
      <c r="A46" s="168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V46" s="28"/>
      <c r="W46" s="35"/>
      <c r="X46" s="103" t="s">
        <v>79</v>
      </c>
      <c r="Y46" s="171"/>
      <c r="Z46" s="171"/>
      <c r="AA46" s="171"/>
      <c r="AB46" s="171"/>
      <c r="AC46" s="171"/>
      <c r="AD46" s="171"/>
      <c r="AE46" s="171"/>
      <c r="AF46" s="172"/>
      <c r="AG46" s="28"/>
      <c r="AH46" s="28"/>
    </row>
    <row r="47" spans="1:34" ht="15" customHeight="1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70"/>
      <c r="V47" s="28"/>
      <c r="W47" s="26"/>
      <c r="X47" s="80"/>
      <c r="Y47" s="80"/>
      <c r="Z47" s="80"/>
      <c r="AA47" s="80"/>
      <c r="AB47" s="80"/>
      <c r="AC47" s="80"/>
      <c r="AD47" s="80"/>
      <c r="AE47" s="80"/>
      <c r="AF47" s="173"/>
      <c r="AG47" s="28"/>
      <c r="AH47" s="28"/>
    </row>
    <row r="48" spans="1:34" ht="15" customHeight="1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28"/>
      <c r="W48" s="26"/>
      <c r="X48" s="80"/>
      <c r="Y48" s="80"/>
      <c r="Z48" s="80"/>
      <c r="AA48" s="80"/>
      <c r="AB48" s="80"/>
      <c r="AC48" s="80"/>
      <c r="AD48" s="80"/>
      <c r="AE48" s="80"/>
      <c r="AF48" s="173"/>
      <c r="AG48" s="28"/>
      <c r="AH48" s="28"/>
    </row>
    <row r="49" spans="1:34" ht="15" customHeight="1" x14ac:dyDescent="0.2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28"/>
      <c r="W49" s="26"/>
      <c r="X49" s="80"/>
      <c r="Y49" s="80"/>
      <c r="Z49" s="80"/>
      <c r="AA49" s="80"/>
      <c r="AB49" s="80"/>
      <c r="AC49" s="80"/>
      <c r="AD49" s="80"/>
      <c r="AE49" s="80"/>
      <c r="AF49" s="173"/>
      <c r="AG49" s="28"/>
      <c r="AH49" s="28"/>
    </row>
    <row r="50" spans="1:34" ht="15" customHeight="1" thickBot="1" x14ac:dyDescent="0.3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70"/>
      <c r="V50" s="28"/>
      <c r="W50" s="27"/>
      <c r="X50" s="174"/>
      <c r="Y50" s="174"/>
      <c r="Z50" s="174"/>
      <c r="AA50" s="174"/>
      <c r="AB50" s="174"/>
      <c r="AC50" s="174"/>
      <c r="AD50" s="174"/>
      <c r="AE50" s="174"/>
      <c r="AF50" s="175"/>
      <c r="AG50" s="28"/>
      <c r="AH50" s="28"/>
    </row>
    <row r="51" spans="1:34" ht="15" customHeight="1" x14ac:dyDescent="0.25">
      <c r="A51" s="16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0"/>
      <c r="P51" s="20"/>
      <c r="Q51" s="20"/>
      <c r="R51" s="22"/>
      <c r="S51" s="22"/>
      <c r="T51" s="16"/>
      <c r="U51" s="16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3" customFormat="1" ht="15" customHeight="1" thickBot="1" x14ac:dyDescent="0.3">
      <c r="A52" s="23" t="s">
        <v>101</v>
      </c>
      <c r="B52" s="24"/>
      <c r="C52" s="24"/>
      <c r="D52" s="24"/>
      <c r="E52" s="24"/>
      <c r="F52" s="24"/>
      <c r="G52" s="24"/>
      <c r="H52" s="24"/>
      <c r="I52" s="24"/>
      <c r="J52" s="9"/>
      <c r="K52" s="9"/>
      <c r="L52" s="23"/>
      <c r="M52" s="23"/>
      <c r="N52" s="23"/>
      <c r="O52" s="24"/>
      <c r="P52" s="24"/>
      <c r="Q52" s="24"/>
      <c r="R52" s="24"/>
      <c r="S52" s="24"/>
      <c r="T52" s="9"/>
      <c r="U52" s="9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2"/>
      <c r="AH52" s="28"/>
    </row>
    <row r="53" spans="1:34" ht="15" customHeight="1" x14ac:dyDescent="0.25">
      <c r="A53" s="16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V53" s="28"/>
      <c r="W53" s="35"/>
      <c r="X53" s="103" t="s">
        <v>98</v>
      </c>
      <c r="Y53" s="103"/>
      <c r="Z53" s="103"/>
      <c r="AA53" s="103"/>
      <c r="AB53" s="103"/>
      <c r="AC53" s="103"/>
      <c r="AD53" s="103"/>
      <c r="AE53" s="103"/>
      <c r="AF53" s="103"/>
      <c r="AG53" s="177"/>
      <c r="AH53" s="28"/>
    </row>
    <row r="54" spans="1:34" ht="15" customHeight="1" x14ac:dyDescent="0.25">
      <c r="A54" s="168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70"/>
      <c r="V54" s="28"/>
      <c r="W54" s="26"/>
      <c r="X54" s="178"/>
      <c r="Y54" s="178"/>
      <c r="Z54" s="178"/>
      <c r="AA54" s="178"/>
      <c r="AB54" s="178"/>
      <c r="AC54" s="178"/>
      <c r="AD54" s="178"/>
      <c r="AE54" s="178"/>
      <c r="AF54" s="178"/>
      <c r="AG54" s="179"/>
      <c r="AH54" s="28"/>
    </row>
    <row r="55" spans="1:34" ht="15" customHeight="1" x14ac:dyDescent="0.25">
      <c r="A55" s="168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70"/>
      <c r="V55" s="28"/>
      <c r="W55" s="26"/>
      <c r="X55" s="178"/>
      <c r="Y55" s="178"/>
      <c r="Z55" s="178"/>
      <c r="AA55" s="178"/>
      <c r="AB55" s="178"/>
      <c r="AC55" s="178"/>
      <c r="AD55" s="178"/>
      <c r="AE55" s="178"/>
      <c r="AF55" s="178"/>
      <c r="AG55" s="179"/>
      <c r="AH55" s="28"/>
    </row>
    <row r="56" spans="1:34" ht="15" customHeight="1" x14ac:dyDescent="0.25">
      <c r="A56" s="16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  <c r="V56" s="28"/>
      <c r="W56" s="26"/>
      <c r="X56" s="178"/>
      <c r="Y56" s="178"/>
      <c r="Z56" s="178"/>
      <c r="AA56" s="178"/>
      <c r="AB56" s="178"/>
      <c r="AC56" s="178"/>
      <c r="AD56" s="178"/>
      <c r="AE56" s="178"/>
      <c r="AF56" s="178"/>
      <c r="AG56" s="179"/>
      <c r="AH56" s="28"/>
    </row>
    <row r="57" spans="1:34" ht="15" customHeight="1" x14ac:dyDescent="0.25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70"/>
      <c r="V57" s="28"/>
      <c r="W57" s="26"/>
      <c r="X57" s="178"/>
      <c r="Y57" s="178"/>
      <c r="Z57" s="178"/>
      <c r="AA57" s="178"/>
      <c r="AB57" s="178"/>
      <c r="AC57" s="178"/>
      <c r="AD57" s="178"/>
      <c r="AE57" s="178"/>
      <c r="AF57" s="178"/>
      <c r="AG57" s="179"/>
      <c r="AH57" s="28"/>
    </row>
    <row r="58" spans="1:34" ht="15" customHeight="1" x14ac:dyDescent="0.25">
      <c r="A58" s="168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70"/>
      <c r="V58" s="28"/>
      <c r="W58" s="26"/>
      <c r="X58" s="178"/>
      <c r="Y58" s="178"/>
      <c r="Z58" s="178"/>
      <c r="AA58" s="178"/>
      <c r="AB58" s="178"/>
      <c r="AC58" s="178"/>
      <c r="AD58" s="178"/>
      <c r="AE58" s="178"/>
      <c r="AF58" s="178"/>
      <c r="AG58" s="179"/>
      <c r="AH58" s="28"/>
    </row>
    <row r="59" spans="1:34" ht="15" customHeight="1" x14ac:dyDescent="0.25">
      <c r="A59" s="169"/>
      <c r="B59" s="169"/>
      <c r="C59" s="169"/>
      <c r="D59" s="169"/>
      <c r="E59" s="169"/>
      <c r="F59" s="169"/>
      <c r="G59" s="169"/>
      <c r="H59" s="169"/>
      <c r="I59" s="176"/>
      <c r="J59" s="176"/>
      <c r="K59" s="176"/>
      <c r="L59" s="169"/>
      <c r="M59" s="169"/>
      <c r="N59" s="169"/>
      <c r="O59" s="169"/>
      <c r="P59" s="169"/>
      <c r="Q59" s="169"/>
      <c r="R59" s="169"/>
      <c r="S59" s="169"/>
      <c r="T59" s="169"/>
      <c r="U59" s="170"/>
      <c r="V59" s="28"/>
      <c r="W59" s="26"/>
      <c r="X59" s="178"/>
      <c r="Y59" s="178"/>
      <c r="Z59" s="178"/>
      <c r="AA59" s="178"/>
      <c r="AB59" s="178"/>
      <c r="AC59" s="178"/>
      <c r="AD59" s="178"/>
      <c r="AE59" s="178"/>
      <c r="AF59" s="178"/>
      <c r="AG59" s="179"/>
      <c r="AH59" s="28"/>
    </row>
    <row r="60" spans="1:34" ht="15" customHeight="1" x14ac:dyDescent="0.2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70"/>
      <c r="V60" s="28"/>
      <c r="W60" s="26"/>
      <c r="X60" s="178"/>
      <c r="Y60" s="178"/>
      <c r="Z60" s="178"/>
      <c r="AA60" s="178"/>
      <c r="AB60" s="178"/>
      <c r="AC60" s="178"/>
      <c r="AD60" s="178"/>
      <c r="AE60" s="178"/>
      <c r="AF60" s="178"/>
      <c r="AG60" s="179"/>
      <c r="AH60" s="28"/>
    </row>
    <row r="61" spans="1:34" ht="15" customHeight="1" x14ac:dyDescent="0.2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70"/>
      <c r="V61" s="28"/>
      <c r="W61" s="26"/>
      <c r="X61" s="178"/>
      <c r="Y61" s="178"/>
      <c r="Z61" s="178"/>
      <c r="AA61" s="178"/>
      <c r="AB61" s="178"/>
      <c r="AC61" s="178"/>
      <c r="AD61" s="178"/>
      <c r="AE61" s="178"/>
      <c r="AF61" s="178"/>
      <c r="AG61" s="179"/>
      <c r="AH61" s="28"/>
    </row>
    <row r="62" spans="1:34" ht="15" customHeight="1" x14ac:dyDescent="0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  <c r="V62" s="28"/>
      <c r="W62" s="26"/>
      <c r="X62" s="178"/>
      <c r="Y62" s="178"/>
      <c r="Z62" s="178"/>
      <c r="AA62" s="178"/>
      <c r="AB62" s="178"/>
      <c r="AC62" s="178"/>
      <c r="AD62" s="178"/>
      <c r="AE62" s="178"/>
      <c r="AF62" s="178"/>
      <c r="AG62" s="179"/>
      <c r="AH62" s="28"/>
    </row>
    <row r="63" spans="1:34" ht="15" customHeight="1" x14ac:dyDescent="0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70"/>
      <c r="V63" s="28"/>
      <c r="W63" s="26"/>
      <c r="X63" s="178"/>
      <c r="Y63" s="178"/>
      <c r="Z63" s="178"/>
      <c r="AA63" s="178"/>
      <c r="AB63" s="178"/>
      <c r="AC63" s="178"/>
      <c r="AD63" s="178"/>
      <c r="AE63" s="178"/>
      <c r="AF63" s="178"/>
      <c r="AG63" s="179"/>
      <c r="AH63" s="28"/>
    </row>
    <row r="64" spans="1:34" ht="15" customHeight="1" thickBot="1" x14ac:dyDescent="0.3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70"/>
      <c r="V64" s="28"/>
      <c r="W64" s="26"/>
      <c r="X64" s="178"/>
      <c r="Y64" s="178"/>
      <c r="Z64" s="178"/>
      <c r="AA64" s="178"/>
      <c r="AB64" s="178"/>
      <c r="AC64" s="178"/>
      <c r="AD64" s="178"/>
      <c r="AE64" s="178"/>
      <c r="AF64" s="178"/>
      <c r="AG64" s="180"/>
      <c r="AH64" s="28"/>
    </row>
    <row r="65" spans="1:38" s="47" customFormat="1" ht="24" customHeight="1" thickBot="1" x14ac:dyDescent="0.3">
      <c r="A65" s="181" t="s">
        <v>39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2"/>
      <c r="L65" s="183"/>
      <c r="M65" s="183"/>
      <c r="N65" s="183"/>
      <c r="O65" s="183"/>
      <c r="P65" s="183"/>
      <c r="Q65" s="183"/>
      <c r="R65" s="183"/>
      <c r="S65" s="183"/>
      <c r="T65" s="183"/>
      <c r="V65" s="44"/>
      <c r="W65" s="62"/>
      <c r="X65" s="63" t="s">
        <v>94</v>
      </c>
      <c r="Y65" s="63"/>
      <c r="Z65" s="63"/>
      <c r="AA65" s="63"/>
      <c r="AB65" s="63"/>
      <c r="AC65" s="63"/>
      <c r="AD65" s="63"/>
      <c r="AE65" s="64"/>
      <c r="AF65" s="65"/>
      <c r="AG65" s="44"/>
      <c r="AH65" s="44"/>
      <c r="AK65" s="60"/>
      <c r="AL65" s="60"/>
    </row>
    <row r="66" spans="1:38" s="47" customFormat="1" ht="24" customHeight="1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  <c r="N66" s="68"/>
      <c r="O66" s="68"/>
      <c r="P66" s="68"/>
      <c r="Q66" s="68"/>
      <c r="R66" s="68"/>
      <c r="S66" s="68"/>
      <c r="T66" s="68"/>
      <c r="V66" s="44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4"/>
      <c r="AH66" s="44"/>
      <c r="AK66" s="60"/>
      <c r="AL66" s="60"/>
    </row>
    <row r="67" spans="1:38" s="47" customFormat="1" ht="24" customHeight="1" x14ac:dyDescent="0.25">
      <c r="A67" s="79" t="s">
        <v>52</v>
      </c>
      <c r="B67" s="80"/>
      <c r="C67" s="4"/>
      <c r="D67" s="4"/>
      <c r="E67" s="4"/>
      <c r="F67" s="4"/>
      <c r="G67" s="4"/>
      <c r="H67" s="4"/>
      <c r="I67" s="4"/>
      <c r="J67" s="4"/>
      <c r="K67"/>
      <c r="L67"/>
      <c r="M67" s="81" t="s">
        <v>32</v>
      </c>
      <c r="N67" s="81"/>
      <c r="O67" s="81"/>
      <c r="P67" s="81"/>
      <c r="Q67" s="81"/>
      <c r="R67"/>
      <c r="S67"/>
      <c r="T67"/>
      <c r="V67" s="44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44"/>
      <c r="AH67" s="44"/>
      <c r="AK67" s="60"/>
      <c r="AL67" s="60"/>
    </row>
    <row r="68" spans="1:38" ht="24" customHeight="1" thickBot="1" x14ac:dyDescent="0.3">
      <c r="A68" s="185"/>
      <c r="B68" s="186"/>
      <c r="C68" s="34"/>
      <c r="D68" s="34"/>
      <c r="E68" s="34"/>
      <c r="F68" s="34"/>
      <c r="G68" s="34"/>
      <c r="H68" s="34"/>
      <c r="I68" s="34"/>
      <c r="J68" s="34"/>
      <c r="K68" s="58"/>
      <c r="L68" s="58"/>
      <c r="M68" s="82"/>
      <c r="N68" s="82"/>
      <c r="O68" s="82"/>
      <c r="P68" s="82"/>
      <c r="Q68" s="82"/>
      <c r="R68" s="83"/>
      <c r="S68" s="83"/>
      <c r="T68" s="83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4"/>
    </row>
    <row r="69" spans="1:38" ht="24" customHeight="1" x14ac:dyDescent="0.25">
      <c r="A69" s="85"/>
      <c r="B69" s="85"/>
      <c r="E69" s="86" t="s">
        <v>55</v>
      </c>
      <c r="F69" s="86"/>
      <c r="G69" s="86"/>
      <c r="H69" s="86"/>
      <c r="I69" s="80"/>
      <c r="J69" s="80"/>
      <c r="K69" s="80"/>
      <c r="L69" s="80"/>
      <c r="M69" s="84"/>
      <c r="N69" s="84"/>
      <c r="O69" s="84"/>
      <c r="P69" s="84"/>
      <c r="Q69" s="84"/>
      <c r="R69" s="84"/>
      <c r="S69" s="84"/>
      <c r="T69" s="84"/>
      <c r="V69" s="28"/>
      <c r="W69" s="35"/>
      <c r="X69" s="103" t="s">
        <v>80</v>
      </c>
      <c r="Y69" s="103"/>
      <c r="Z69" s="103"/>
      <c r="AA69" s="103"/>
      <c r="AB69" s="103"/>
      <c r="AC69" s="103"/>
      <c r="AD69" s="103"/>
      <c r="AE69" s="103"/>
      <c r="AF69" s="177"/>
      <c r="AG69" s="28"/>
      <c r="AH69" s="44"/>
    </row>
    <row r="70" spans="1:38" ht="24" customHeight="1" thickBot="1" x14ac:dyDescent="0.3">
      <c r="A70" s="25"/>
      <c r="E70" s="51"/>
      <c r="F70" s="51"/>
      <c r="G70" s="51"/>
      <c r="H70" s="66"/>
      <c r="K70"/>
      <c r="L70"/>
      <c r="M70" s="82"/>
      <c r="N70" s="82"/>
      <c r="O70" s="82"/>
      <c r="P70" s="82"/>
      <c r="Q70" s="82"/>
      <c r="R70" s="83"/>
      <c r="S70" s="83"/>
      <c r="T70" s="83"/>
      <c r="V70" s="28"/>
      <c r="W70" s="27"/>
      <c r="X70" s="184"/>
      <c r="Y70" s="184"/>
      <c r="Z70" s="184"/>
      <c r="AA70" s="184"/>
      <c r="AB70" s="184"/>
      <c r="AC70" s="184"/>
      <c r="AD70" s="184"/>
      <c r="AE70" s="184"/>
      <c r="AF70" s="180"/>
      <c r="AG70" s="28"/>
      <c r="AH70" s="44"/>
    </row>
    <row r="71" spans="1:38" ht="24" customHeight="1" thickBot="1" x14ac:dyDescent="0.3">
      <c r="A71" s="85"/>
      <c r="B71" s="85"/>
      <c r="E71" s="80" t="s">
        <v>0</v>
      </c>
      <c r="F71" s="80"/>
      <c r="G71" s="80"/>
      <c r="H71" s="80"/>
      <c r="I71" s="80"/>
      <c r="J71" s="80"/>
      <c r="K71" s="80"/>
      <c r="L71" s="33"/>
      <c r="M71" s="84"/>
      <c r="N71" s="84"/>
      <c r="O71" s="84"/>
      <c r="P71" s="84"/>
      <c r="Q71" s="84"/>
      <c r="R71" s="84"/>
      <c r="S71" s="84"/>
      <c r="T71" s="84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4"/>
    </row>
    <row r="72" spans="1:38" ht="18" customHeight="1" thickBot="1" x14ac:dyDescent="0.3">
      <c r="A72" s="25"/>
      <c r="L72" s="33"/>
      <c r="M72" s="83" t="str">
        <f>IF(AG73&gt;=18," nicht erforderlich","")</f>
        <v/>
      </c>
      <c r="N72" s="83"/>
      <c r="O72" s="83"/>
      <c r="P72" s="83"/>
      <c r="Q72" s="83"/>
      <c r="R72" s="83"/>
      <c r="S72" s="83"/>
      <c r="T72" s="83"/>
      <c r="V72" s="28"/>
      <c r="W72" s="39"/>
      <c r="X72" s="96" t="s">
        <v>95</v>
      </c>
      <c r="Y72" s="97"/>
      <c r="Z72" s="97"/>
      <c r="AA72" s="97"/>
      <c r="AB72" s="97"/>
      <c r="AC72" s="97"/>
      <c r="AD72" s="97"/>
      <c r="AE72" s="97"/>
      <c r="AF72" s="98"/>
      <c r="AG72" s="28"/>
      <c r="AH72" s="44"/>
    </row>
    <row r="73" spans="1:38" ht="30" customHeight="1" thickBot="1" x14ac:dyDescent="0.3">
      <c r="A73" s="85"/>
      <c r="B73" s="85"/>
      <c r="E73" s="80" t="s">
        <v>72</v>
      </c>
      <c r="F73" s="80"/>
      <c r="G73" s="80"/>
      <c r="H73" s="80"/>
      <c r="I73" s="80"/>
      <c r="J73" s="80"/>
      <c r="K73" s="80"/>
      <c r="L73" s="33"/>
      <c r="M73" s="84"/>
      <c r="N73" s="84"/>
      <c r="O73" s="84"/>
      <c r="P73" s="84"/>
      <c r="Q73" s="84"/>
      <c r="R73" s="84"/>
      <c r="S73" s="84"/>
      <c r="T73" s="84"/>
      <c r="V73" s="28"/>
      <c r="W73" s="40"/>
      <c r="X73" s="86"/>
      <c r="Y73" s="86"/>
      <c r="Z73" s="86"/>
      <c r="AA73" s="86"/>
      <c r="AB73" s="86"/>
      <c r="AC73" s="86"/>
      <c r="AD73" s="86"/>
      <c r="AE73" s="86"/>
      <c r="AF73" s="100"/>
      <c r="AG73" s="42">
        <f>DATEDIF(E12,K65,"y")</f>
        <v>0</v>
      </c>
      <c r="AH73" s="44"/>
    </row>
    <row r="74" spans="1:38" ht="24" customHeight="1" thickBot="1" x14ac:dyDescent="0.3">
      <c r="A74" s="69"/>
      <c r="B74" s="69"/>
      <c r="L74" s="33"/>
      <c r="M74"/>
      <c r="N74"/>
      <c r="O74"/>
      <c r="P74"/>
      <c r="Q74"/>
      <c r="R74"/>
      <c r="S74"/>
      <c r="T74"/>
      <c r="V74" s="28"/>
      <c r="W74" s="41"/>
      <c r="X74" s="101"/>
      <c r="Y74" s="101"/>
      <c r="Z74" s="101"/>
      <c r="AA74" s="101"/>
      <c r="AB74" s="101"/>
      <c r="AC74" s="101"/>
      <c r="AD74" s="101"/>
      <c r="AE74" s="101"/>
      <c r="AF74" s="102"/>
      <c r="AG74" s="38"/>
      <c r="AH74" s="44"/>
    </row>
    <row r="75" spans="1:38" ht="15" customHeight="1" x14ac:dyDescent="0.25">
      <c r="A75" s="69"/>
      <c r="B75" s="69"/>
      <c r="L75" s="33"/>
      <c r="M75"/>
      <c r="N75"/>
      <c r="O75"/>
      <c r="P75"/>
      <c r="Q75"/>
      <c r="R75"/>
      <c r="S75"/>
      <c r="T75"/>
      <c r="V75" s="2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4"/>
    </row>
    <row r="76" spans="1:38" ht="15" customHeight="1" x14ac:dyDescent="0.25">
      <c r="A76" s="4"/>
      <c r="L76" s="33"/>
      <c r="N76" s="33"/>
      <c r="T76"/>
      <c r="V76" s="2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8"/>
      <c r="AH76" s="44"/>
    </row>
    <row r="77" spans="1:38" ht="15" customHeight="1" thickBot="1" x14ac:dyDescent="0.3">
      <c r="A77" s="187" t="s">
        <v>54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9"/>
      <c r="V77" s="28"/>
      <c r="W77" s="38"/>
      <c r="X77" s="28"/>
      <c r="Y77" s="28"/>
      <c r="Z77" s="38"/>
      <c r="AA77" s="38"/>
      <c r="AB77" s="38"/>
      <c r="AC77" s="38"/>
      <c r="AD77" s="38"/>
      <c r="AE77" s="38"/>
      <c r="AF77" s="38"/>
      <c r="AG77" s="38"/>
      <c r="AH77" s="44"/>
    </row>
    <row r="78" spans="1:38" ht="15" customHeight="1" x14ac:dyDescent="0.25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9"/>
      <c r="V78" s="28"/>
      <c r="W78" s="39"/>
      <c r="X78" s="96" t="s">
        <v>81</v>
      </c>
      <c r="Y78" s="97"/>
      <c r="Z78" s="97"/>
      <c r="AA78" s="97"/>
      <c r="AB78" s="97"/>
      <c r="AC78" s="97"/>
      <c r="AD78" s="97"/>
      <c r="AE78" s="97"/>
      <c r="AF78" s="98"/>
      <c r="AG78" s="28"/>
      <c r="AH78" s="44"/>
    </row>
    <row r="79" spans="1:38" ht="15" customHeight="1" x14ac:dyDescent="0.25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2"/>
      <c r="V79" s="28"/>
      <c r="W79" s="40"/>
      <c r="X79" s="99"/>
      <c r="Y79" s="86"/>
      <c r="Z79" s="86"/>
      <c r="AA79" s="86"/>
      <c r="AB79" s="86"/>
      <c r="AC79" s="86"/>
      <c r="AD79" s="86"/>
      <c r="AE79" s="86"/>
      <c r="AF79" s="100"/>
      <c r="AG79" s="28"/>
      <c r="AH79" s="44"/>
    </row>
    <row r="80" spans="1:38" ht="15" customHeight="1" thickBot="1" x14ac:dyDescent="0.3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2"/>
      <c r="V80" s="28"/>
      <c r="W80" s="41"/>
      <c r="X80" s="101"/>
      <c r="Y80" s="101"/>
      <c r="Z80" s="101"/>
      <c r="AA80" s="101"/>
      <c r="AB80" s="101"/>
      <c r="AC80" s="101"/>
      <c r="AD80" s="101"/>
      <c r="AE80" s="101"/>
      <c r="AF80" s="102"/>
      <c r="AG80" s="28"/>
      <c r="AH80" s="44"/>
    </row>
    <row r="81" spans="1:34" ht="15" customHeight="1" x14ac:dyDescent="0.25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2"/>
      <c r="V81" s="2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25">
      <c r="A82" s="93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5"/>
      <c r="V82" s="2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4"/>
    </row>
    <row r="83" spans="1:34" ht="15" customHeight="1" thickBot="1" x14ac:dyDescent="0.3">
      <c r="L83" s="33"/>
      <c r="O83" s="4"/>
      <c r="R83" s="33"/>
      <c r="U83" s="3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4"/>
    </row>
    <row r="84" spans="1:34" ht="15" customHeight="1" x14ac:dyDescent="0.25">
      <c r="A84" s="108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10"/>
      <c r="V84" s="28"/>
      <c r="W84" s="39"/>
      <c r="X84" s="103" t="s">
        <v>82</v>
      </c>
      <c r="Y84" s="104"/>
      <c r="Z84" s="104"/>
      <c r="AA84" s="104"/>
      <c r="AB84" s="104"/>
      <c r="AC84" s="104"/>
      <c r="AD84" s="104"/>
      <c r="AE84" s="104"/>
      <c r="AF84" s="104"/>
      <c r="AG84" s="105"/>
      <c r="AH84" s="44"/>
    </row>
    <row r="85" spans="1:34" ht="15" customHeight="1" x14ac:dyDescent="0.25">
      <c r="A85" s="87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2"/>
      <c r="V85" s="28"/>
      <c r="W85" s="40"/>
      <c r="X85" s="106"/>
      <c r="Y85" s="106"/>
      <c r="Z85" s="106"/>
      <c r="AA85" s="106"/>
      <c r="AB85" s="106"/>
      <c r="AC85" s="106"/>
      <c r="AD85" s="106"/>
      <c r="AE85" s="106"/>
      <c r="AF85" s="106"/>
      <c r="AG85" s="107"/>
      <c r="AH85" s="44"/>
    </row>
    <row r="86" spans="1:34" ht="15" customHeight="1" x14ac:dyDescent="0.25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5"/>
      <c r="V86" s="28"/>
      <c r="W86" s="26"/>
      <c r="X86" s="99" t="s">
        <v>83</v>
      </c>
      <c r="Y86" s="86"/>
      <c r="Z86" s="86"/>
      <c r="AA86" s="86"/>
      <c r="AB86" s="86"/>
      <c r="AC86" s="86"/>
      <c r="AD86" s="86"/>
      <c r="AE86" s="86"/>
      <c r="AF86" s="86"/>
      <c r="AG86" s="100"/>
      <c r="AH86" s="44"/>
    </row>
    <row r="87" spans="1:34" ht="15" customHeight="1" x14ac:dyDescent="0.25">
      <c r="A87" s="33"/>
      <c r="L87" s="33"/>
      <c r="M87" s="33"/>
      <c r="N87" s="33"/>
      <c r="R87" s="33"/>
      <c r="S87" s="33"/>
      <c r="T87" s="33"/>
      <c r="U87" s="33"/>
      <c r="V87" s="28"/>
      <c r="W87" s="26"/>
      <c r="X87" s="86"/>
      <c r="Y87" s="86"/>
      <c r="Z87" s="86"/>
      <c r="AA87" s="86"/>
      <c r="AB87" s="86"/>
      <c r="AC87" s="86"/>
      <c r="AD87" s="86"/>
      <c r="AE87" s="86"/>
      <c r="AF87" s="86"/>
      <c r="AG87" s="100"/>
      <c r="AH87" s="44"/>
    </row>
    <row r="88" spans="1:34" ht="15" customHeight="1" x14ac:dyDescent="0.25">
      <c r="A88" s="33"/>
      <c r="L88" s="33"/>
      <c r="M88" s="33"/>
      <c r="N88" s="33"/>
      <c r="R88" s="33"/>
      <c r="S88" s="33"/>
      <c r="T88" s="33"/>
      <c r="U88" s="33"/>
      <c r="V88" s="28"/>
      <c r="W88" s="26"/>
      <c r="X88" s="86"/>
      <c r="Y88" s="86"/>
      <c r="Z88" s="86"/>
      <c r="AA88" s="86"/>
      <c r="AB88" s="86"/>
      <c r="AC88" s="86"/>
      <c r="AD88" s="86"/>
      <c r="AE88" s="86"/>
      <c r="AF88" s="86"/>
      <c r="AG88" s="100"/>
      <c r="AH88" s="44"/>
    </row>
    <row r="89" spans="1:34" ht="15" customHeight="1" thickBot="1" x14ac:dyDescent="0.3">
      <c r="L89" s="33"/>
      <c r="N89" s="33"/>
      <c r="V89" s="28"/>
      <c r="W89" s="27"/>
      <c r="X89" s="101"/>
      <c r="Y89" s="101"/>
      <c r="Z89" s="101"/>
      <c r="AA89" s="101"/>
      <c r="AB89" s="101"/>
      <c r="AC89" s="101"/>
      <c r="AD89" s="101"/>
      <c r="AE89" s="101"/>
      <c r="AF89" s="101"/>
      <c r="AG89" s="102"/>
      <c r="AH89" s="44"/>
    </row>
    <row r="90" spans="1:34" ht="15" customHeight="1" x14ac:dyDescent="0.25"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44"/>
    </row>
    <row r="92" spans="1:34" ht="15" customHeight="1" x14ac:dyDescent="0.25">
      <c r="T92"/>
    </row>
  </sheetData>
  <sheetProtection algorithmName="SHA-512" hashValue="piqS6OkMLhpsRqPQMLsEatMn66/OALRGaKgQc1jcswTCl33KJeX61ZriXBfNHgz2I8qHGQa7iEpnreXs3B+Ptw==" saltValue="i4ZwFrFijhcja9Bk8x4q4Q==" spinCount="100000" sheet="1" selectLockedCells="1"/>
  <mergeCells count="68">
    <mergeCell ref="X69:AF70"/>
    <mergeCell ref="A68:B68"/>
    <mergeCell ref="A77:U77"/>
    <mergeCell ref="A71:B71"/>
    <mergeCell ref="E71:K71"/>
    <mergeCell ref="X72:AF74"/>
    <mergeCell ref="A73:B73"/>
    <mergeCell ref="A46:U50"/>
    <mergeCell ref="X46:AF50"/>
    <mergeCell ref="A53:U64"/>
    <mergeCell ref="X53:AG64"/>
    <mergeCell ref="A65:J65"/>
    <mergeCell ref="K65:T65"/>
    <mergeCell ref="B29:U29"/>
    <mergeCell ref="AE30:AF33"/>
    <mergeCell ref="S31:T32"/>
    <mergeCell ref="U31:U32"/>
    <mergeCell ref="W31:W32"/>
    <mergeCell ref="A25:P25"/>
    <mergeCell ref="B26:Q26"/>
    <mergeCell ref="B27:Q27"/>
    <mergeCell ref="B28:Q28"/>
    <mergeCell ref="AE19:AF26"/>
    <mergeCell ref="B19:Q19"/>
    <mergeCell ref="A20:P20"/>
    <mergeCell ref="B21:Q21"/>
    <mergeCell ref="B22:Q22"/>
    <mergeCell ref="A23:P23"/>
    <mergeCell ref="B24:Q24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A78:U82"/>
    <mergeCell ref="X78:AF80"/>
    <mergeCell ref="X84:AG85"/>
    <mergeCell ref="X86:AG89"/>
    <mergeCell ref="A84:U86"/>
    <mergeCell ref="A67:B67"/>
    <mergeCell ref="M67:Q67"/>
    <mergeCell ref="M68:T69"/>
    <mergeCell ref="M70:T71"/>
    <mergeCell ref="M72:T73"/>
    <mergeCell ref="E73:K73"/>
    <mergeCell ref="A69:B69"/>
    <mergeCell ref="E69:L69"/>
  </mergeCells>
  <conditionalFormatting sqref="U31:U42">
    <cfRule type="cellIs" dxfId="154" priority="45" operator="lessThanOrEqual">
      <formula>1</formula>
    </cfRule>
  </conditionalFormatting>
  <conditionalFormatting sqref="A53:T62 A46:T50">
    <cfRule type="notContainsBlanks" dxfId="153" priority="46">
      <formula>LEN(TRIM(A46))&gt;0</formula>
    </cfRule>
  </conditionalFormatting>
  <conditionalFormatting sqref="E13:K14">
    <cfRule type="notContainsBlanks" dxfId="152" priority="44">
      <formula>LEN(TRIM(E13))&gt;0</formula>
    </cfRule>
  </conditionalFormatting>
  <conditionalFormatting sqref="E15:K15">
    <cfRule type="notContainsBlanks" dxfId="151" priority="43">
      <formula>LEN(TRIM(E15))&gt;0</formula>
    </cfRule>
  </conditionalFormatting>
  <conditionalFormatting sqref="W26:W28 W18:W19">
    <cfRule type="cellIs" dxfId="150" priority="42" operator="notEqual">
      <formula>1</formula>
    </cfRule>
  </conditionalFormatting>
  <conditionalFormatting sqref="W21:W22">
    <cfRule type="cellIs" dxfId="149" priority="41" operator="notEqual">
      <formula>1</formula>
    </cfRule>
  </conditionalFormatting>
  <conditionalFormatting sqref="W24">
    <cfRule type="cellIs" dxfId="148" priority="40" operator="notEqual">
      <formula>1</formula>
    </cfRule>
  </conditionalFormatting>
  <conditionalFormatting sqref="E16">
    <cfRule type="notContainsBlanks" dxfId="147" priority="39">
      <formula>LEN(TRIM(E16))&gt;0</formula>
    </cfRule>
  </conditionalFormatting>
  <conditionalFormatting sqref="J16:K16">
    <cfRule type="notContainsBlanks" dxfId="146" priority="38">
      <formula>LEN(TRIM(J16))&gt;0</formula>
    </cfRule>
  </conditionalFormatting>
  <conditionalFormatting sqref="W31:W32">
    <cfRule type="cellIs" dxfId="145" priority="37" operator="equal">
      <formula>8</formula>
    </cfRule>
  </conditionalFormatting>
  <conditionalFormatting sqref="Y18:AB19">
    <cfRule type="containsText" dxfId="144" priority="36" operator="containsText" text="x">
      <formula>NOT(ISERROR(SEARCH("x",Y18)))</formula>
    </cfRule>
  </conditionalFormatting>
  <conditionalFormatting sqref="Y21:AB22">
    <cfRule type="containsText" dxfId="143" priority="35" operator="containsText" text="x">
      <formula>NOT(ISERROR(SEARCH("x",Y21)))</formula>
    </cfRule>
  </conditionalFormatting>
  <conditionalFormatting sqref="Y24:AB24">
    <cfRule type="containsText" dxfId="142" priority="34" operator="containsText" text="x">
      <formula>NOT(ISERROR(SEARCH("x",Y24)))</formula>
    </cfRule>
  </conditionalFormatting>
  <conditionalFormatting sqref="Y26:AB28">
    <cfRule type="containsText" dxfId="141" priority="33" operator="containsText" text="x">
      <formula>NOT(ISERROR(SEARCH("x",Y26)))</formula>
    </cfRule>
  </conditionalFormatting>
  <conditionalFormatting sqref="K65">
    <cfRule type="notContainsBlanks" dxfId="140" priority="26">
      <formula>LEN(TRIM(K65))&gt;0</formula>
    </cfRule>
  </conditionalFormatting>
  <conditionalFormatting sqref="E10:K10">
    <cfRule type="notContainsBlanks" dxfId="139" priority="23">
      <formula>LEN(TRIM(E10))&gt;0</formula>
    </cfRule>
  </conditionalFormatting>
  <conditionalFormatting sqref="E11:K11">
    <cfRule type="notContainsBlanks" dxfId="138" priority="22">
      <formula>LEN(TRIM(E11))&gt;0</formula>
    </cfRule>
  </conditionalFormatting>
  <conditionalFormatting sqref="E12:K12">
    <cfRule type="notContainsBlanks" dxfId="137" priority="21">
      <formula>LEN(TRIM(E12))&gt;0</formula>
    </cfRule>
  </conditionalFormatting>
  <conditionalFormatting sqref="K66">
    <cfRule type="notContainsBlanks" dxfId="136" priority="12">
      <formula>LEN(TRIM(K66))&gt;0</formula>
    </cfRule>
  </conditionalFormatting>
  <conditionalFormatting sqref="A78:T78">
    <cfRule type="notContainsBlanks" dxfId="135" priority="11">
      <formula>LEN(TRIM(A78))&gt;0</formula>
    </cfRule>
  </conditionalFormatting>
  <conditionalFormatting sqref="A78:U78">
    <cfRule type="notContainsBlanks" dxfId="134" priority="10">
      <formula>LEN(TRIM(A78))&gt;0</formula>
    </cfRule>
  </conditionalFormatting>
  <conditionalFormatting sqref="A69:B69">
    <cfRule type="notContainsBlanks" dxfId="133" priority="7">
      <formula>LEN(TRIM(A69))&gt;0</formula>
    </cfRule>
  </conditionalFormatting>
  <conditionalFormatting sqref="A71:B71">
    <cfRule type="notContainsBlanks" dxfId="132" priority="6">
      <formula>LEN(TRIM(A71))&gt;0</formula>
    </cfRule>
  </conditionalFormatting>
  <conditionalFormatting sqref="AG72:AG73">
    <cfRule type="cellIs" dxfId="131" priority="5" operator="greaterThan">
      <formula>50</formula>
    </cfRule>
  </conditionalFormatting>
  <conditionalFormatting sqref="A74:B75">
    <cfRule type="notContainsBlanks" dxfId="130" priority="4">
      <formula>LEN(TRIM(A74))&gt;0</formula>
    </cfRule>
  </conditionalFormatting>
  <conditionalFormatting sqref="A73:B73">
    <cfRule type="notContainsBlanks" dxfId="129" priority="3">
      <formula>LEN(TRIM(A73))&gt;0</formula>
    </cfRule>
  </conditionalFormatting>
  <conditionalFormatting sqref="A84">
    <cfRule type="notContainsBlanks" dxfId="128" priority="2">
      <formula>LEN(TRIM(A84))&gt;0</formula>
    </cfRule>
  </conditionalFormatting>
  <conditionalFormatting sqref="A84">
    <cfRule type="notContainsBlanks" dxfId="127" priority="1">
      <formula>LEN(TRIM(A84))&gt;0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3" max="20" man="1"/>
  </rowBreaks>
  <ignoredErrors>
    <ignoredError sqref="M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showGridLines="0" zoomScaleNormal="100" zoomScaleSheetLayoutView="100" workbookViewId="0"/>
  </sheetViews>
  <sheetFormatPr baseColWidth="10" defaultColWidth="10.7109375" defaultRowHeight="15" customHeight="1" x14ac:dyDescent="0.25"/>
  <cols>
    <col min="1" max="1" width="3.28515625" style="6" customWidth="1"/>
    <col min="2" max="2" width="9.85546875" style="33" customWidth="1"/>
    <col min="3" max="3" width="5.28515625" style="33" customWidth="1"/>
    <col min="4" max="6" width="2.5703125" style="33" customWidth="1"/>
    <col min="7" max="7" width="2.7109375" style="33" customWidth="1"/>
    <col min="8" max="11" width="2.5703125" style="33" customWidth="1"/>
    <col min="12" max="12" width="2.85546875" style="4" customWidth="1"/>
    <col min="13" max="13" width="8.7109375" style="4" customWidth="1"/>
    <col min="14" max="14" width="3.28515625" style="4" customWidth="1"/>
    <col min="15" max="15" width="3.28515625" style="33" customWidth="1"/>
    <col min="16" max="16" width="5.28515625" style="33" customWidth="1"/>
    <col min="17" max="17" width="5" style="33" customWidth="1"/>
    <col min="18" max="20" width="4.85546875" style="3" customWidth="1"/>
    <col min="21" max="21" width="4.85546875" customWidth="1"/>
    <col min="22" max="22" width="1.5703125" customWidth="1"/>
    <col min="23" max="23" width="4.5703125" customWidth="1"/>
    <col min="24" max="24" width="1.5703125" customWidth="1"/>
    <col min="25" max="28" width="4.5703125" customWidth="1"/>
    <col min="29" max="30" width="1.5703125" customWidth="1"/>
    <col min="31" max="32" width="23.7109375" customWidth="1"/>
    <col min="33" max="33" width="10.28515625" customWidth="1"/>
    <col min="34" max="34" width="1.85546875" customWidth="1"/>
  </cols>
  <sheetData>
    <row r="1" spans="1:34" ht="1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16" t="s">
        <v>77</v>
      </c>
      <c r="X1" s="117"/>
      <c r="Y1" s="117"/>
      <c r="Z1" s="117"/>
      <c r="AA1" s="117"/>
      <c r="AB1" s="117"/>
      <c r="AC1" s="117"/>
      <c r="AD1" s="117"/>
      <c r="AE1" s="118"/>
      <c r="AF1" s="28"/>
      <c r="AG1" s="30"/>
      <c r="AH1" s="28"/>
    </row>
    <row r="2" spans="1:34" ht="15" customHeigh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9"/>
      <c r="X2" s="120"/>
      <c r="Y2" s="120"/>
      <c r="Z2" s="120"/>
      <c r="AA2" s="120"/>
      <c r="AB2" s="120"/>
      <c r="AC2" s="120"/>
      <c r="AD2" s="120"/>
      <c r="AE2" s="121"/>
      <c r="AF2" s="28"/>
      <c r="AG2" s="30"/>
      <c r="AH2" s="28"/>
    </row>
    <row r="3" spans="1:34" ht="15" customHeight="1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9"/>
      <c r="X3" s="120"/>
      <c r="Y3" s="120"/>
      <c r="Z3" s="120"/>
      <c r="AA3" s="120"/>
      <c r="AB3" s="120"/>
      <c r="AC3" s="120"/>
      <c r="AD3" s="120"/>
      <c r="AE3" s="121"/>
      <c r="AF3" s="28"/>
      <c r="AG3" s="30"/>
      <c r="AH3" s="28"/>
    </row>
    <row r="4" spans="1:34" ht="15" customHeight="1" thickBot="1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22"/>
      <c r="X4" s="123"/>
      <c r="Y4" s="123"/>
      <c r="Z4" s="123"/>
      <c r="AA4" s="123"/>
      <c r="AB4" s="123"/>
      <c r="AC4" s="123"/>
      <c r="AD4" s="123"/>
      <c r="AE4" s="124"/>
      <c r="AF4" s="28"/>
      <c r="AG4" s="30"/>
      <c r="AH4" s="28"/>
    </row>
    <row r="5" spans="1:34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63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35">
      <c r="A7" s="1" t="s">
        <v>62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35">
      <c r="A8" s="1" t="s">
        <v>37</v>
      </c>
      <c r="V8" s="28"/>
      <c r="W8" s="125" t="s">
        <v>59</v>
      </c>
      <c r="X8" s="125"/>
      <c r="Y8" s="125"/>
      <c r="Z8" s="125"/>
      <c r="AA8" s="125"/>
      <c r="AB8" s="125"/>
      <c r="AC8" s="125"/>
      <c r="AD8" s="125"/>
      <c r="AE8" s="125"/>
      <c r="AF8" s="125"/>
      <c r="AG8" s="28"/>
      <c r="AH8" s="28"/>
    </row>
    <row r="9" spans="1:34" ht="18" customHeight="1" thickBot="1" x14ac:dyDescent="0.35">
      <c r="A9" s="126"/>
      <c r="B9" s="80"/>
      <c r="R9" s="78" t="s">
        <v>88</v>
      </c>
      <c r="S9" s="78" t="s">
        <v>89</v>
      </c>
      <c r="T9" s="78" t="s">
        <v>90</v>
      </c>
      <c r="U9" s="78" t="s">
        <v>91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7.100000000000001" customHeight="1" x14ac:dyDescent="0.25">
      <c r="A10" s="106" t="s">
        <v>30</v>
      </c>
      <c r="B10" s="106"/>
      <c r="C10" s="106"/>
      <c r="D10" s="106"/>
      <c r="E10" s="127"/>
      <c r="F10" s="127"/>
      <c r="G10" s="128"/>
      <c r="H10" s="128"/>
      <c r="I10" s="128"/>
      <c r="J10" s="128"/>
      <c r="K10" s="128"/>
      <c r="L10" s="128"/>
      <c r="M10" s="128"/>
      <c r="N10" s="128"/>
      <c r="O10" s="84"/>
      <c r="P10"/>
      <c r="R10" s="129" t="s">
        <v>42</v>
      </c>
      <c r="S10" s="129" t="s">
        <v>43</v>
      </c>
      <c r="T10" s="129" t="s">
        <v>44</v>
      </c>
      <c r="U10" s="129" t="s">
        <v>45</v>
      </c>
      <c r="V10" s="28"/>
      <c r="W10" s="132" t="s">
        <v>46</v>
      </c>
      <c r="X10" s="28"/>
      <c r="Y10" s="28"/>
      <c r="Z10" s="28"/>
      <c r="AA10" s="28"/>
      <c r="AB10" s="28"/>
      <c r="AC10" s="28"/>
      <c r="AD10" s="35"/>
      <c r="AE10" s="103" t="s">
        <v>78</v>
      </c>
      <c r="AF10" s="105"/>
      <c r="AG10" s="38"/>
      <c r="AH10" s="28"/>
    </row>
    <row r="11" spans="1:34" ht="17.100000000000001" customHeight="1" x14ac:dyDescent="0.25">
      <c r="A11" s="106" t="s">
        <v>29</v>
      </c>
      <c r="B11" s="106"/>
      <c r="C11" s="106"/>
      <c r="D11" s="106"/>
      <c r="E11" s="139"/>
      <c r="F11" s="139"/>
      <c r="G11" s="140"/>
      <c r="H11" s="140"/>
      <c r="I11" s="140"/>
      <c r="J11" s="140"/>
      <c r="K11" s="140"/>
      <c r="L11" s="140"/>
      <c r="M11" s="140"/>
      <c r="N11" s="140"/>
      <c r="O11" s="141"/>
      <c r="P11"/>
      <c r="R11" s="129"/>
      <c r="S11" s="129"/>
      <c r="T11" s="129"/>
      <c r="U11" s="129"/>
      <c r="V11" s="28"/>
      <c r="W11" s="133"/>
      <c r="X11" s="28"/>
      <c r="Y11" s="28"/>
      <c r="Z11" s="28"/>
      <c r="AA11" s="28"/>
      <c r="AB11" s="28"/>
      <c r="AC11" s="28"/>
      <c r="AD11" s="26"/>
      <c r="AE11" s="106"/>
      <c r="AF11" s="107"/>
      <c r="AG11" s="38"/>
      <c r="AH11" s="28"/>
    </row>
    <row r="12" spans="1:34" ht="17.100000000000001" customHeight="1" x14ac:dyDescent="0.25">
      <c r="A12" s="106" t="s">
        <v>41</v>
      </c>
      <c r="B12" s="106"/>
      <c r="C12" s="106"/>
      <c r="D12" s="106"/>
      <c r="E12" s="142"/>
      <c r="F12" s="142"/>
      <c r="G12" s="143"/>
      <c r="H12" s="143"/>
      <c r="I12" s="143"/>
      <c r="J12" s="143"/>
      <c r="K12" s="143"/>
      <c r="L12" s="140"/>
      <c r="M12" s="140"/>
      <c r="N12" s="140"/>
      <c r="O12" s="141"/>
      <c r="P12"/>
      <c r="R12" s="129"/>
      <c r="S12" s="129"/>
      <c r="T12" s="129"/>
      <c r="U12" s="129"/>
      <c r="V12" s="28"/>
      <c r="W12" s="133"/>
      <c r="X12" s="28"/>
      <c r="Y12" s="28"/>
      <c r="Z12" s="28"/>
      <c r="AA12" s="28"/>
      <c r="AB12" s="28"/>
      <c r="AC12" s="28"/>
      <c r="AD12" s="26"/>
      <c r="AE12" s="106"/>
      <c r="AF12" s="107"/>
      <c r="AG12" s="38"/>
      <c r="AH12" s="28"/>
    </row>
    <row r="13" spans="1:34" ht="17.100000000000001" customHeight="1" x14ac:dyDescent="0.25">
      <c r="A13" s="106" t="s">
        <v>73</v>
      </c>
      <c r="B13" s="106"/>
      <c r="C13" s="106"/>
      <c r="D13" s="106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1"/>
      <c r="P13"/>
      <c r="R13" s="129"/>
      <c r="S13" s="129"/>
      <c r="T13" s="129"/>
      <c r="U13" s="129"/>
      <c r="V13" s="28"/>
      <c r="W13" s="133"/>
      <c r="X13" s="28"/>
      <c r="Y13" s="28"/>
      <c r="Z13" s="28"/>
      <c r="AA13" s="28"/>
      <c r="AB13" s="28"/>
      <c r="AC13" s="28"/>
      <c r="AD13" s="26"/>
      <c r="AE13" s="106"/>
      <c r="AF13" s="107"/>
      <c r="AG13" s="38"/>
      <c r="AH13" s="28"/>
    </row>
    <row r="14" spans="1:34" ht="17.100000000000001" customHeight="1" x14ac:dyDescent="0.25">
      <c r="A14" s="106" t="s">
        <v>28</v>
      </c>
      <c r="B14" s="106"/>
      <c r="C14" s="106"/>
      <c r="D14" s="106"/>
      <c r="E14" s="139"/>
      <c r="F14" s="139"/>
      <c r="G14" s="140"/>
      <c r="H14" s="140"/>
      <c r="I14" s="140"/>
      <c r="J14" s="140"/>
      <c r="K14" s="140"/>
      <c r="L14" s="140"/>
      <c r="M14" s="140"/>
      <c r="N14" s="140"/>
      <c r="O14" s="141"/>
      <c r="P14"/>
      <c r="R14" s="129"/>
      <c r="S14" s="129"/>
      <c r="T14" s="129"/>
      <c r="U14" s="129"/>
      <c r="V14" s="28"/>
      <c r="W14" s="133"/>
      <c r="X14" s="28"/>
      <c r="Y14" s="28"/>
      <c r="Z14" s="28"/>
      <c r="AA14" s="28"/>
      <c r="AB14" s="28"/>
      <c r="AC14" s="28"/>
      <c r="AD14" s="26"/>
      <c r="AE14" s="106"/>
      <c r="AF14" s="107"/>
      <c r="AG14" s="38"/>
      <c r="AH14" s="28"/>
    </row>
    <row r="15" spans="1:34" ht="17.100000000000001" customHeight="1" x14ac:dyDescent="0.25">
      <c r="A15" s="106" t="s">
        <v>34</v>
      </c>
      <c r="B15" s="106"/>
      <c r="C15" s="106"/>
      <c r="D15" s="106"/>
      <c r="E15" s="139"/>
      <c r="F15" s="139"/>
      <c r="G15" s="140"/>
      <c r="H15" s="140"/>
      <c r="I15" s="140"/>
      <c r="J15" s="140"/>
      <c r="K15" s="140"/>
      <c r="L15" s="140"/>
      <c r="M15" s="140"/>
      <c r="N15" s="140"/>
      <c r="O15" s="141"/>
      <c r="P15"/>
      <c r="R15" s="129"/>
      <c r="S15" s="129"/>
      <c r="T15" s="129"/>
      <c r="U15" s="129"/>
      <c r="V15" s="28"/>
      <c r="W15" s="133"/>
      <c r="X15" s="28"/>
      <c r="Y15" s="28"/>
      <c r="Z15" s="28"/>
      <c r="AA15" s="28"/>
      <c r="AB15" s="28"/>
      <c r="AC15" s="28"/>
      <c r="AD15" s="26"/>
      <c r="AE15" s="106"/>
      <c r="AF15" s="107"/>
      <c r="AG15" s="38"/>
      <c r="AH15" s="28"/>
    </row>
    <row r="16" spans="1:34" ht="17.100000000000001" customHeight="1" thickBot="1" x14ac:dyDescent="0.3">
      <c r="A16" s="106" t="s">
        <v>27</v>
      </c>
      <c r="B16" s="106"/>
      <c r="C16" s="106"/>
      <c r="D16" s="106"/>
      <c r="E16" s="142"/>
      <c r="F16" s="140"/>
      <c r="G16" s="140"/>
      <c r="H16" s="141"/>
      <c r="I16" s="53"/>
      <c r="J16" s="144"/>
      <c r="K16" s="144"/>
      <c r="L16" s="145"/>
      <c r="M16" s="145"/>
      <c r="N16" s="145"/>
      <c r="O16" s="146"/>
      <c r="P16"/>
      <c r="Q16"/>
      <c r="R16" s="129"/>
      <c r="S16" s="131"/>
      <c r="T16" s="131"/>
      <c r="U16" s="131"/>
      <c r="V16" s="28"/>
      <c r="W16" s="133"/>
      <c r="X16" s="28"/>
      <c r="Y16" s="28"/>
      <c r="Z16" s="28"/>
      <c r="AA16" s="28"/>
      <c r="AB16" s="28"/>
      <c r="AC16" s="28"/>
      <c r="AD16" s="27"/>
      <c r="AE16" s="137"/>
      <c r="AF16" s="138"/>
      <c r="AG16" s="38"/>
      <c r="AH16" s="28"/>
    </row>
    <row r="17" spans="1:34" ht="24" customHeight="1" thickBot="1" x14ac:dyDescent="0.3">
      <c r="A17" s="147" t="s">
        <v>47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/>
      <c r="R17" s="130"/>
      <c r="S17" s="130"/>
      <c r="T17" s="130"/>
      <c r="U17" s="130"/>
      <c r="V17" s="28"/>
      <c r="W17" s="134"/>
      <c r="X17" s="28"/>
      <c r="Y17" s="78" t="s">
        <v>88</v>
      </c>
      <c r="Z17" s="78" t="s">
        <v>89</v>
      </c>
      <c r="AA17" s="78" t="s">
        <v>90</v>
      </c>
      <c r="AB17" s="78" t="s">
        <v>91</v>
      </c>
      <c r="AC17" s="31"/>
      <c r="AD17" s="28"/>
      <c r="AE17" s="28"/>
      <c r="AF17" s="28"/>
      <c r="AG17" s="38"/>
      <c r="AH17" s="28"/>
    </row>
    <row r="18" spans="1:34" ht="20.100000000000001" customHeight="1" x14ac:dyDescent="0.25">
      <c r="A18" s="7" t="s">
        <v>26</v>
      </c>
      <c r="B18" s="135" t="s">
        <v>40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7" t="str">
        <f t="shared" ref="R18:U20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0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20.100000000000001" customHeight="1" x14ac:dyDescent="0.25">
      <c r="A19" s="7" t="s">
        <v>25</v>
      </c>
      <c r="B19" s="135" t="s">
        <v>96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8" t="s">
        <v>92</v>
      </c>
      <c r="AF19" s="192"/>
      <c r="AG19" s="38"/>
      <c r="AH19" s="28"/>
    </row>
    <row r="20" spans="1:34" ht="20.100000000000001" customHeight="1" x14ac:dyDescent="0.25">
      <c r="A20" s="7" t="s">
        <v>22</v>
      </c>
      <c r="B20" s="135" t="s">
        <v>21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86"/>
      <c r="AF20" s="192"/>
      <c r="AG20" s="38"/>
      <c r="AH20" s="28"/>
    </row>
    <row r="21" spans="1:34" ht="25.15" customHeight="1" x14ac:dyDescent="0.25">
      <c r="A21" s="147" t="s">
        <v>48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/>
      <c r="R21" s="10"/>
      <c r="S21" s="10"/>
      <c r="T21" s="10"/>
      <c r="U21" s="10"/>
      <c r="V21" s="28"/>
      <c r="W21" s="28"/>
      <c r="X21" s="28"/>
      <c r="Y21" s="28"/>
      <c r="Z21" s="28"/>
      <c r="AA21" s="28"/>
      <c r="AB21" s="28"/>
      <c r="AC21" s="28"/>
      <c r="AD21" s="40"/>
      <c r="AE21" s="186"/>
      <c r="AF21" s="192"/>
      <c r="AG21" s="38"/>
      <c r="AH21" s="28"/>
    </row>
    <row r="22" spans="1:34" ht="20.100000000000001" customHeight="1" x14ac:dyDescent="0.25">
      <c r="A22" s="7" t="s">
        <v>64</v>
      </c>
      <c r="B22" s="152" t="s">
        <v>65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R22" s="7" t="str">
        <f t="shared" ref="R22:U25" si="2">IF(Y22="X","X","")</f>
        <v/>
      </c>
      <c r="S22" s="7" t="str">
        <f t="shared" si="2"/>
        <v/>
      </c>
      <c r="T22" s="7" t="str">
        <f t="shared" si="2"/>
        <v/>
      </c>
      <c r="U22" s="7" t="str">
        <f t="shared" si="2"/>
        <v/>
      </c>
      <c r="V22" s="28"/>
      <c r="W22" s="2">
        <f t="shared" ref="W22:W25" si="3">COUNTIF(Y22:AB22,"x")</f>
        <v>0</v>
      </c>
      <c r="X22" s="28"/>
      <c r="Y22" s="8"/>
      <c r="Z22" s="8"/>
      <c r="AA22" s="8"/>
      <c r="AB22" s="8"/>
      <c r="AC22" s="32"/>
      <c r="AD22" s="40"/>
      <c r="AE22" s="186"/>
      <c r="AF22" s="192"/>
      <c r="AG22" s="38"/>
      <c r="AH22" s="28"/>
    </row>
    <row r="23" spans="1:34" ht="20.100000000000001" customHeight="1" x14ac:dyDescent="0.25">
      <c r="A23" s="7" t="s">
        <v>66</v>
      </c>
      <c r="B23" s="135" t="s">
        <v>67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  <c r="R23" s="7" t="str">
        <f t="shared" si="2"/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si="3"/>
        <v>0</v>
      </c>
      <c r="X23" s="28"/>
      <c r="Y23" s="8"/>
      <c r="Z23" s="8"/>
      <c r="AA23" s="8"/>
      <c r="AB23" s="8"/>
      <c r="AC23" s="32"/>
      <c r="AD23" s="40"/>
      <c r="AE23" s="186"/>
      <c r="AF23" s="192"/>
      <c r="AG23" s="38"/>
      <c r="AH23" s="28"/>
    </row>
    <row r="24" spans="1:34" ht="20.100000000000001" customHeight="1" x14ac:dyDescent="0.25">
      <c r="A24" s="7" t="s">
        <v>68</v>
      </c>
      <c r="B24" s="135" t="s">
        <v>69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86"/>
      <c r="AF24" s="192"/>
      <c r="AG24" s="38"/>
      <c r="AH24" s="28"/>
    </row>
    <row r="25" spans="1:34" ht="20.100000000000001" customHeight="1" x14ac:dyDescent="0.25">
      <c r="A25" s="7" t="s">
        <v>70</v>
      </c>
      <c r="B25" s="135" t="s">
        <v>71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86"/>
      <c r="AF25" s="192"/>
      <c r="AG25" s="38"/>
      <c r="AH25" s="28"/>
    </row>
    <row r="26" spans="1:34" ht="25.15" customHeight="1" x14ac:dyDescent="0.25">
      <c r="A26" s="147" t="s">
        <v>49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/>
      <c r="R26" s="10"/>
      <c r="S26" s="10"/>
      <c r="T26" s="10"/>
      <c r="U26" s="10"/>
      <c r="V26" s="28"/>
      <c r="W26" s="28"/>
      <c r="X26" s="28"/>
      <c r="Y26" s="28"/>
      <c r="Z26" s="28"/>
      <c r="AA26" s="28"/>
      <c r="AB26" s="28"/>
      <c r="AC26" s="28"/>
      <c r="AD26" s="40"/>
      <c r="AE26" s="186"/>
      <c r="AF26" s="192"/>
      <c r="AG26" s="38"/>
      <c r="AH26" s="28"/>
    </row>
    <row r="27" spans="1:34" ht="20.100000000000001" customHeight="1" x14ac:dyDescent="0.25">
      <c r="A27" s="7" t="s">
        <v>20</v>
      </c>
      <c r="B27" s="135" t="s">
        <v>57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7" t="str">
        <f t="shared" ref="R27:U29" si="4">IF(Y27="X","X","")</f>
        <v/>
      </c>
      <c r="S27" s="7" t="str">
        <f t="shared" si="4"/>
        <v/>
      </c>
      <c r="T27" s="7" t="str">
        <f t="shared" si="4"/>
        <v/>
      </c>
      <c r="U27" s="7" t="str">
        <f t="shared" si="4"/>
        <v/>
      </c>
      <c r="V27" s="28"/>
      <c r="W27" s="2">
        <f t="shared" ref="W27:W29" si="5">COUNTIF(Y27:AB27,"x")</f>
        <v>0</v>
      </c>
      <c r="X27" s="28"/>
      <c r="Y27" s="8"/>
      <c r="Z27" s="8"/>
      <c r="AA27" s="8"/>
      <c r="AB27" s="8"/>
      <c r="AC27" s="32"/>
      <c r="AD27" s="40"/>
      <c r="AE27" s="186"/>
      <c r="AF27" s="192"/>
      <c r="AG27" s="38"/>
      <c r="AH27" s="28"/>
    </row>
    <row r="28" spans="1:34" ht="20.100000000000001" customHeight="1" x14ac:dyDescent="0.25">
      <c r="A28" s="7" t="s">
        <v>19</v>
      </c>
      <c r="B28" s="135" t="s">
        <v>18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7" t="str">
        <f t="shared" si="4"/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si="5"/>
        <v>0</v>
      </c>
      <c r="X28" s="28"/>
      <c r="Y28" s="8"/>
      <c r="Z28" s="8"/>
      <c r="AA28" s="8"/>
      <c r="AB28" s="8"/>
      <c r="AC28" s="32"/>
      <c r="AD28" s="40"/>
      <c r="AE28" s="186"/>
      <c r="AF28" s="192"/>
      <c r="AG28" s="38"/>
      <c r="AH28" s="28"/>
    </row>
    <row r="29" spans="1:34" ht="20.100000000000001" customHeight="1" thickBot="1" x14ac:dyDescent="0.3">
      <c r="A29" s="7" t="s">
        <v>17</v>
      </c>
      <c r="B29" s="190" t="s">
        <v>97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70" t="str">
        <f t="shared" si="4"/>
        <v/>
      </c>
      <c r="S29" s="70" t="str">
        <f t="shared" si="4"/>
        <v/>
      </c>
      <c r="T29" s="70" t="str">
        <f t="shared" si="4"/>
        <v/>
      </c>
      <c r="U29" s="70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1"/>
      <c r="AE29" s="193"/>
      <c r="AF29" s="194"/>
      <c r="AG29" s="38"/>
      <c r="AH29" s="28"/>
    </row>
    <row r="30" spans="1:34" ht="25.15" customHeight="1" x14ac:dyDescent="0.25">
      <c r="A30" s="147" t="s">
        <v>51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/>
      <c r="R30" s="11"/>
      <c r="S30" s="11"/>
      <c r="T30" s="11"/>
      <c r="U30" s="11"/>
      <c r="V30" s="28"/>
      <c r="W30" s="28"/>
      <c r="X30" s="28"/>
      <c r="Y30" s="28"/>
      <c r="Z30" s="28"/>
      <c r="AA30" s="28"/>
      <c r="AB30" s="28"/>
      <c r="AC30" s="32"/>
      <c r="AD30" s="28"/>
      <c r="AE30" s="28"/>
      <c r="AF30" s="28"/>
      <c r="AG30" s="38"/>
      <c r="AH30" s="28"/>
    </row>
    <row r="31" spans="1:34" ht="20.100000000000001" customHeight="1" x14ac:dyDescent="0.25">
      <c r="A31" s="7" t="s">
        <v>11</v>
      </c>
      <c r="B31" s="135" t="s">
        <v>10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7" t="str">
        <f t="shared" ref="R31:U34" si="6">IF(Y31="X","X","")</f>
        <v/>
      </c>
      <c r="S31" s="7" t="str">
        <f t="shared" si="6"/>
        <v/>
      </c>
      <c r="T31" s="7" t="str">
        <f t="shared" si="6"/>
        <v/>
      </c>
      <c r="U31" s="7" t="str">
        <f t="shared" si="6"/>
        <v/>
      </c>
      <c r="V31" s="28"/>
      <c r="W31" s="2">
        <f t="shared" ref="W31:W34" si="7">COUNTIF(Y31:AB31,"x")</f>
        <v>0</v>
      </c>
      <c r="X31" s="28"/>
      <c r="Y31" s="8"/>
      <c r="Z31" s="8"/>
      <c r="AA31" s="8"/>
      <c r="AB31" s="8"/>
      <c r="AC31" s="32"/>
      <c r="AD31" s="28"/>
      <c r="AE31" s="28"/>
      <c r="AF31" s="28"/>
      <c r="AG31" s="38"/>
      <c r="AH31" s="28"/>
    </row>
    <row r="32" spans="1:34" ht="20.100000000000001" customHeight="1" x14ac:dyDescent="0.25">
      <c r="A32" s="7" t="s">
        <v>9</v>
      </c>
      <c r="B32" s="135" t="s">
        <v>8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7" t="str">
        <f t="shared" si="6"/>
        <v/>
      </c>
      <c r="S32" s="7" t="str">
        <f t="shared" si="6"/>
        <v/>
      </c>
      <c r="T32" s="7" t="str">
        <f t="shared" si="6"/>
        <v/>
      </c>
      <c r="U32" s="7" t="str">
        <f t="shared" si="6"/>
        <v/>
      </c>
      <c r="V32" s="28"/>
      <c r="W32" s="2">
        <f t="shared" si="7"/>
        <v>0</v>
      </c>
      <c r="X32" s="28"/>
      <c r="Y32" s="8"/>
      <c r="Z32" s="8"/>
      <c r="AA32" s="8"/>
      <c r="AB32" s="8"/>
      <c r="AC32" s="32"/>
      <c r="AD32" s="38"/>
      <c r="AE32" s="38"/>
      <c r="AF32" s="38"/>
      <c r="AG32" s="38"/>
      <c r="AH32" s="28"/>
    </row>
    <row r="33" spans="1:34" ht="20.100000000000001" customHeight="1" x14ac:dyDescent="0.25">
      <c r="A33" s="7" t="s">
        <v>7</v>
      </c>
      <c r="B33" s="135" t="s">
        <v>6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7" t="str">
        <f t="shared" si="6"/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si="7"/>
        <v>0</v>
      </c>
      <c r="X33" s="28"/>
      <c r="Y33" s="8"/>
      <c r="Z33" s="8"/>
      <c r="AA33" s="8"/>
      <c r="AB33" s="8"/>
      <c r="AC33" s="28"/>
      <c r="AD33" s="38"/>
      <c r="AE33" s="38"/>
      <c r="AF33" s="38"/>
      <c r="AG33" s="38"/>
      <c r="AH33" s="28"/>
    </row>
    <row r="34" spans="1:34" ht="20.100000000000001" customHeight="1" x14ac:dyDescent="0.25">
      <c r="A34" s="7" t="s">
        <v>5</v>
      </c>
      <c r="B34" s="135" t="s">
        <v>4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38"/>
      <c r="AE34" s="38"/>
      <c r="AF34" s="38"/>
      <c r="AG34" s="38"/>
      <c r="AH34" s="28"/>
    </row>
    <row r="35" spans="1:34" s="58" customFormat="1" ht="15" customHeight="1" thickBot="1" x14ac:dyDescent="0.3">
      <c r="A35" s="59" t="s">
        <v>61</v>
      </c>
      <c r="B35" s="155" t="s">
        <v>75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57"/>
      <c r="W35" s="57"/>
      <c r="X35" s="57"/>
      <c r="Y35" s="57"/>
      <c r="Z35" s="57"/>
      <c r="AA35" s="57"/>
      <c r="AB35" s="57"/>
      <c r="AC35" s="57"/>
      <c r="AD35" s="38"/>
      <c r="AE35" s="38"/>
      <c r="AF35" s="38"/>
      <c r="AG35" s="57"/>
      <c r="AH35" s="28"/>
    </row>
    <row r="36" spans="1:34" ht="15" customHeight="1" x14ac:dyDescent="0.25">
      <c r="A36"/>
      <c r="B36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P36" s="12"/>
      <c r="V36" s="28"/>
      <c r="W36" s="28"/>
      <c r="X36" s="28"/>
      <c r="Y36" s="28"/>
      <c r="Z36" s="37"/>
      <c r="AA36" s="37"/>
      <c r="AB36" s="37"/>
      <c r="AC36" s="28"/>
      <c r="AD36" s="39"/>
      <c r="AE36" s="96" t="s">
        <v>87</v>
      </c>
      <c r="AF36" s="98"/>
      <c r="AG36" s="28"/>
      <c r="AH36" s="28"/>
    </row>
    <row r="37" spans="1:34" ht="15" customHeight="1" x14ac:dyDescent="0.25">
      <c r="A37" s="33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"/>
      <c r="P37" s="12"/>
      <c r="Q37" s="5" t="s">
        <v>3</v>
      </c>
      <c r="R37" s="3">
        <f>(COUNTIF(A18:A34,"*")-3)*4</f>
        <v>56</v>
      </c>
      <c r="S37" s="160" t="s">
        <v>2</v>
      </c>
      <c r="T37" s="161"/>
      <c r="U37" s="164" t="str">
        <f>IF(W37=14,(ROUND(((5*R38)/R37+1)/5,1)*5),"")</f>
        <v/>
      </c>
      <c r="V37" s="28"/>
      <c r="W37" s="166">
        <f>COUNTIF(W18:W34,"1")</f>
        <v>0</v>
      </c>
      <c r="X37" s="28"/>
      <c r="Y37" s="28"/>
      <c r="Z37" s="37"/>
      <c r="AA37" s="37"/>
      <c r="AB37" s="37"/>
      <c r="AC37" s="28"/>
      <c r="AD37" s="40"/>
      <c r="AE37" s="86"/>
      <c r="AF37" s="100"/>
      <c r="AG37" s="28"/>
      <c r="AH37" s="28"/>
    </row>
    <row r="38" spans="1:34" ht="15" customHeight="1" thickBot="1" x14ac:dyDescent="0.3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/>
      <c r="Q38" s="5" t="s">
        <v>60</v>
      </c>
      <c r="R38" s="3">
        <f>(COUNTIF(R18:R34,"X")*4)+((COUNTIF(S18:S34,"X")*3))+((COUNTIF(T18:T34,"X")*2))+(COUNTIF(U18:U34,"X"))</f>
        <v>0</v>
      </c>
      <c r="S38" s="162"/>
      <c r="T38" s="163"/>
      <c r="U38" s="165"/>
      <c r="V38" s="28"/>
      <c r="W38" s="167"/>
      <c r="X38" s="28"/>
      <c r="Y38" s="28"/>
      <c r="Z38" s="37"/>
      <c r="AA38" s="37"/>
      <c r="AB38" s="37"/>
      <c r="AC38" s="28"/>
      <c r="AD38" s="41"/>
      <c r="AE38" s="101"/>
      <c r="AF38" s="102"/>
      <c r="AG38" s="28"/>
      <c r="AH38" s="28"/>
    </row>
    <row r="39" spans="1:34" ht="15" customHeight="1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/>
      <c r="Q39" s="5"/>
      <c r="S39" s="49"/>
      <c r="T39" s="49"/>
      <c r="U39" s="50"/>
      <c r="V39" s="28"/>
      <c r="W39" s="28"/>
      <c r="X39" s="28"/>
      <c r="Y39" s="28"/>
      <c r="Z39" s="37"/>
      <c r="AA39" s="37"/>
      <c r="AB39" s="37"/>
      <c r="AC39" s="28"/>
      <c r="AD39" s="37"/>
      <c r="AE39" s="37"/>
      <c r="AF39" s="37"/>
      <c r="AG39" s="28"/>
      <c r="AH39" s="28"/>
    </row>
    <row r="40" spans="1:34" ht="15" customHeight="1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/>
      <c r="Q40" s="5"/>
      <c r="S40" s="49"/>
      <c r="T40" s="49"/>
      <c r="U40" s="50"/>
      <c r="V40" s="28"/>
      <c r="W40" s="28"/>
      <c r="X40" s="28"/>
      <c r="Y40" s="28"/>
      <c r="Z40" s="37"/>
      <c r="AA40" s="37"/>
      <c r="AB40" s="37"/>
      <c r="AC40" s="28"/>
      <c r="AD40" s="37"/>
      <c r="AE40" s="37"/>
      <c r="AF40" s="37"/>
      <c r="AG40" s="28"/>
      <c r="AH40" s="28"/>
    </row>
    <row r="41" spans="1:34" ht="15" customHeight="1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/>
      <c r="Q41" s="5"/>
      <c r="S41" s="49"/>
      <c r="T41" s="49"/>
      <c r="U41" s="50"/>
      <c r="V41" s="28"/>
      <c r="W41" s="28"/>
      <c r="X41" s="28"/>
      <c r="Y41" s="28"/>
      <c r="Z41" s="37"/>
      <c r="AA41" s="37"/>
      <c r="AB41" s="37"/>
      <c r="AC41" s="28"/>
      <c r="AD41" s="37"/>
      <c r="AE41" s="37"/>
      <c r="AF41" s="37"/>
      <c r="AG41" s="28"/>
      <c r="AH41" s="28"/>
    </row>
    <row r="42" spans="1:34" ht="15" customHeight="1" x14ac:dyDescent="0.25">
      <c r="A42" s="1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U42" s="13"/>
      <c r="V42" s="28"/>
      <c r="W42" s="28"/>
      <c r="X42" s="28"/>
      <c r="Y42" s="37"/>
      <c r="Z42" s="28"/>
      <c r="AA42" s="28"/>
      <c r="AB42" s="28"/>
      <c r="AC42" s="28"/>
      <c r="AD42" s="38"/>
      <c r="AE42" s="38"/>
      <c r="AF42" s="38"/>
      <c r="AG42" s="28"/>
      <c r="AH42" s="28"/>
    </row>
    <row r="43" spans="1:34" ht="15" customHeight="1" x14ac:dyDescent="0.25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V43" s="28"/>
      <c r="W43" s="28"/>
      <c r="X43" s="28"/>
      <c r="Y43" s="37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ht="15" customHeight="1" thickBot="1" x14ac:dyDescent="0.3">
      <c r="A44" s="17" t="s">
        <v>1</v>
      </c>
      <c r="B44" s="14"/>
      <c r="C44" s="14"/>
      <c r="D44" s="14"/>
      <c r="E44" s="14"/>
      <c r="F44" s="14"/>
      <c r="G44" s="14"/>
      <c r="H44" s="14"/>
      <c r="I44" s="14"/>
      <c r="J44" s="18"/>
      <c r="K44" s="18"/>
      <c r="L44" s="19"/>
      <c r="M44" s="19"/>
      <c r="N44" s="19"/>
      <c r="O44" s="18"/>
      <c r="P44" s="18"/>
      <c r="Q44" s="18"/>
      <c r="R44" s="17"/>
      <c r="S44" s="17"/>
      <c r="T44" s="14"/>
      <c r="U44" s="9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5" customHeight="1" x14ac:dyDescent="0.25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70"/>
      <c r="V45" s="28"/>
      <c r="W45" s="35"/>
      <c r="X45" s="103" t="s">
        <v>79</v>
      </c>
      <c r="Y45" s="171"/>
      <c r="Z45" s="171"/>
      <c r="AA45" s="171"/>
      <c r="AB45" s="171"/>
      <c r="AC45" s="171"/>
      <c r="AD45" s="171"/>
      <c r="AE45" s="171"/>
      <c r="AF45" s="172"/>
      <c r="AG45" s="28"/>
      <c r="AH45" s="28"/>
    </row>
    <row r="46" spans="1:34" ht="15" customHeight="1" x14ac:dyDescent="0.25">
      <c r="A46" s="168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V46" s="28"/>
      <c r="W46" s="26"/>
      <c r="X46" s="80"/>
      <c r="Y46" s="80"/>
      <c r="Z46" s="80"/>
      <c r="AA46" s="80"/>
      <c r="AB46" s="80"/>
      <c r="AC46" s="80"/>
      <c r="AD46" s="80"/>
      <c r="AE46" s="80"/>
      <c r="AF46" s="173"/>
      <c r="AG46" s="28"/>
      <c r="AH46" s="28"/>
    </row>
    <row r="47" spans="1:34" ht="15" customHeight="1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70"/>
      <c r="V47" s="28"/>
      <c r="W47" s="26"/>
      <c r="X47" s="80"/>
      <c r="Y47" s="80"/>
      <c r="Z47" s="80"/>
      <c r="AA47" s="80"/>
      <c r="AB47" s="80"/>
      <c r="AC47" s="80"/>
      <c r="AD47" s="80"/>
      <c r="AE47" s="80"/>
      <c r="AF47" s="173"/>
      <c r="AG47" s="28"/>
      <c r="AH47" s="28"/>
    </row>
    <row r="48" spans="1:34" ht="15" customHeight="1" x14ac:dyDescent="0.2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28"/>
      <c r="W48" s="26"/>
      <c r="X48" s="80"/>
      <c r="Y48" s="80"/>
      <c r="Z48" s="80"/>
      <c r="AA48" s="80"/>
      <c r="AB48" s="80"/>
      <c r="AC48" s="80"/>
      <c r="AD48" s="80"/>
      <c r="AE48" s="80"/>
      <c r="AF48" s="173"/>
      <c r="AG48" s="28"/>
      <c r="AH48" s="28"/>
    </row>
    <row r="49" spans="1:38" ht="15" customHeight="1" thickBot="1" x14ac:dyDescent="0.3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28"/>
      <c r="W49" s="27"/>
      <c r="X49" s="174"/>
      <c r="Y49" s="174"/>
      <c r="Z49" s="174"/>
      <c r="AA49" s="174"/>
      <c r="AB49" s="174"/>
      <c r="AC49" s="174"/>
      <c r="AD49" s="174"/>
      <c r="AE49" s="174"/>
      <c r="AF49" s="175"/>
      <c r="AG49" s="28"/>
      <c r="AH49" s="28"/>
    </row>
    <row r="50" spans="1:38" ht="15" customHeight="1" x14ac:dyDescent="0.25">
      <c r="A50" s="16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0"/>
      <c r="P50" s="20"/>
      <c r="Q50" s="20"/>
      <c r="R50" s="22"/>
      <c r="S50" s="22"/>
      <c r="T50" s="16"/>
      <c r="U50" s="16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8" s="3" customFormat="1" ht="15" customHeight="1" thickBot="1" x14ac:dyDescent="0.3">
      <c r="A51" s="23" t="s">
        <v>101</v>
      </c>
      <c r="B51" s="24"/>
      <c r="C51" s="24"/>
      <c r="D51" s="24"/>
      <c r="E51" s="24"/>
      <c r="F51" s="24"/>
      <c r="G51" s="24"/>
      <c r="H51" s="24"/>
      <c r="I51" s="24"/>
      <c r="J51" s="9"/>
      <c r="K51" s="9"/>
      <c r="L51" s="23"/>
      <c r="M51" s="23"/>
      <c r="N51" s="23"/>
      <c r="O51" s="24"/>
      <c r="P51" s="24"/>
      <c r="Q51" s="24"/>
      <c r="R51" s="24"/>
      <c r="S51" s="24"/>
      <c r="T51" s="9"/>
      <c r="U51" s="9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2"/>
      <c r="AH51" s="28"/>
    </row>
    <row r="52" spans="1:38" ht="15" customHeight="1" x14ac:dyDescent="0.25">
      <c r="A52" s="168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70"/>
      <c r="V52" s="28"/>
      <c r="W52" s="35"/>
      <c r="X52" s="103" t="s">
        <v>100</v>
      </c>
      <c r="Y52" s="103"/>
      <c r="Z52" s="103"/>
      <c r="AA52" s="103"/>
      <c r="AB52" s="103"/>
      <c r="AC52" s="103"/>
      <c r="AD52" s="103"/>
      <c r="AE52" s="103"/>
      <c r="AF52" s="103"/>
      <c r="AG52" s="177"/>
      <c r="AH52" s="28"/>
    </row>
    <row r="53" spans="1:38" ht="15" customHeight="1" x14ac:dyDescent="0.25">
      <c r="A53" s="16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V53" s="28"/>
      <c r="W53" s="26"/>
      <c r="X53" s="178"/>
      <c r="Y53" s="178"/>
      <c r="Z53" s="178"/>
      <c r="AA53" s="178"/>
      <c r="AB53" s="178"/>
      <c r="AC53" s="178"/>
      <c r="AD53" s="178"/>
      <c r="AE53" s="178"/>
      <c r="AF53" s="178"/>
      <c r="AG53" s="179"/>
      <c r="AH53" s="28"/>
    </row>
    <row r="54" spans="1:38" ht="15" customHeight="1" x14ac:dyDescent="0.25">
      <c r="A54" s="168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70"/>
      <c r="V54" s="28"/>
      <c r="W54" s="26"/>
      <c r="X54" s="178"/>
      <c r="Y54" s="178"/>
      <c r="Z54" s="178"/>
      <c r="AA54" s="178"/>
      <c r="AB54" s="178"/>
      <c r="AC54" s="178"/>
      <c r="AD54" s="178"/>
      <c r="AE54" s="178"/>
      <c r="AF54" s="178"/>
      <c r="AG54" s="179"/>
      <c r="AH54" s="28"/>
    </row>
    <row r="55" spans="1:38" ht="15" customHeight="1" x14ac:dyDescent="0.25">
      <c r="A55" s="168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70"/>
      <c r="V55" s="28"/>
      <c r="W55" s="26"/>
      <c r="X55" s="178"/>
      <c r="Y55" s="178"/>
      <c r="Z55" s="178"/>
      <c r="AA55" s="178"/>
      <c r="AB55" s="178"/>
      <c r="AC55" s="178"/>
      <c r="AD55" s="178"/>
      <c r="AE55" s="178"/>
      <c r="AF55" s="178"/>
      <c r="AG55" s="179"/>
      <c r="AH55" s="28"/>
    </row>
    <row r="56" spans="1:38" ht="15" customHeight="1" x14ac:dyDescent="0.25">
      <c r="A56" s="16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  <c r="V56" s="28"/>
      <c r="W56" s="26"/>
      <c r="X56" s="178"/>
      <c r="Y56" s="178"/>
      <c r="Z56" s="178"/>
      <c r="AA56" s="178"/>
      <c r="AB56" s="178"/>
      <c r="AC56" s="178"/>
      <c r="AD56" s="178"/>
      <c r="AE56" s="178"/>
      <c r="AF56" s="178"/>
      <c r="AG56" s="179"/>
      <c r="AH56" s="28"/>
    </row>
    <row r="57" spans="1:38" ht="15" customHeight="1" x14ac:dyDescent="0.25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70"/>
      <c r="V57" s="28"/>
      <c r="W57" s="26"/>
      <c r="X57" s="178"/>
      <c r="Y57" s="178"/>
      <c r="Z57" s="178"/>
      <c r="AA57" s="178"/>
      <c r="AB57" s="178"/>
      <c r="AC57" s="178"/>
      <c r="AD57" s="178"/>
      <c r="AE57" s="178"/>
      <c r="AF57" s="178"/>
      <c r="AG57" s="179"/>
      <c r="AH57" s="28"/>
    </row>
    <row r="58" spans="1:38" ht="15" customHeight="1" x14ac:dyDescent="0.25">
      <c r="A58" s="169"/>
      <c r="B58" s="169"/>
      <c r="C58" s="169"/>
      <c r="D58" s="169"/>
      <c r="E58" s="169"/>
      <c r="F58" s="169"/>
      <c r="G58" s="169"/>
      <c r="H58" s="169"/>
      <c r="I58" s="176"/>
      <c r="J58" s="176"/>
      <c r="K58" s="176"/>
      <c r="L58" s="169"/>
      <c r="M58" s="169"/>
      <c r="N58" s="169"/>
      <c r="O58" s="169"/>
      <c r="P58" s="169"/>
      <c r="Q58" s="169"/>
      <c r="R58" s="169"/>
      <c r="S58" s="169"/>
      <c r="T58" s="169"/>
      <c r="U58" s="170"/>
      <c r="V58" s="28"/>
      <c r="W58" s="26"/>
      <c r="X58" s="178"/>
      <c r="Y58" s="178"/>
      <c r="Z58" s="178"/>
      <c r="AA58" s="178"/>
      <c r="AB58" s="178"/>
      <c r="AC58" s="178"/>
      <c r="AD58" s="178"/>
      <c r="AE58" s="178"/>
      <c r="AF58" s="178"/>
      <c r="AG58" s="179"/>
      <c r="AH58" s="28"/>
    </row>
    <row r="59" spans="1:38" ht="15" customHeight="1" x14ac:dyDescent="0.2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70"/>
      <c r="V59" s="28"/>
      <c r="W59" s="26"/>
      <c r="X59" s="178"/>
      <c r="Y59" s="178"/>
      <c r="Z59" s="178"/>
      <c r="AA59" s="178"/>
      <c r="AB59" s="178"/>
      <c r="AC59" s="178"/>
      <c r="AD59" s="178"/>
      <c r="AE59" s="178"/>
      <c r="AF59" s="178"/>
      <c r="AG59" s="179"/>
      <c r="AH59" s="28"/>
    </row>
    <row r="60" spans="1:38" ht="15" customHeight="1" x14ac:dyDescent="0.2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70"/>
      <c r="V60" s="28"/>
      <c r="W60" s="26"/>
      <c r="X60" s="178"/>
      <c r="Y60" s="178"/>
      <c r="Z60" s="178"/>
      <c r="AA60" s="178"/>
      <c r="AB60" s="178"/>
      <c r="AC60" s="178"/>
      <c r="AD60" s="178"/>
      <c r="AE60" s="178"/>
      <c r="AF60" s="178"/>
      <c r="AG60" s="179"/>
      <c r="AH60" s="28"/>
    </row>
    <row r="61" spans="1:38" ht="15" customHeight="1" x14ac:dyDescent="0.2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70"/>
      <c r="V61" s="28"/>
      <c r="W61" s="26"/>
      <c r="X61" s="178"/>
      <c r="Y61" s="178"/>
      <c r="Z61" s="178"/>
      <c r="AA61" s="178"/>
      <c r="AB61" s="178"/>
      <c r="AC61" s="178"/>
      <c r="AD61" s="178"/>
      <c r="AE61" s="178"/>
      <c r="AF61" s="178"/>
      <c r="AG61" s="179"/>
      <c r="AH61" s="28"/>
    </row>
    <row r="62" spans="1:38" ht="15" customHeight="1" x14ac:dyDescent="0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  <c r="V62" s="28"/>
      <c r="W62" s="26"/>
      <c r="X62" s="178"/>
      <c r="Y62" s="178"/>
      <c r="Z62" s="178"/>
      <c r="AA62" s="178"/>
      <c r="AB62" s="178"/>
      <c r="AC62" s="178"/>
      <c r="AD62" s="178"/>
      <c r="AE62" s="178"/>
      <c r="AF62" s="178"/>
      <c r="AG62" s="179"/>
      <c r="AH62" s="28"/>
    </row>
    <row r="63" spans="1:38" ht="15" customHeight="1" thickBot="1" x14ac:dyDescent="0.3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70"/>
      <c r="V63" s="28"/>
      <c r="W63" s="26"/>
      <c r="X63" s="178"/>
      <c r="Y63" s="178"/>
      <c r="Z63" s="178"/>
      <c r="AA63" s="178"/>
      <c r="AB63" s="178"/>
      <c r="AC63" s="178"/>
      <c r="AD63" s="178"/>
      <c r="AE63" s="178"/>
      <c r="AF63" s="178"/>
      <c r="AG63" s="180"/>
      <c r="AH63" s="28"/>
    </row>
    <row r="64" spans="1:38" s="47" customFormat="1" ht="24" customHeight="1" thickBot="1" x14ac:dyDescent="0.3">
      <c r="A64" s="181" t="s">
        <v>39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2"/>
      <c r="L64" s="183"/>
      <c r="M64" s="183"/>
      <c r="N64" s="183"/>
      <c r="O64" s="183"/>
      <c r="P64" s="183"/>
      <c r="Q64" s="183"/>
      <c r="R64" s="183"/>
      <c r="S64" s="183"/>
      <c r="T64" s="183"/>
      <c r="V64" s="44"/>
      <c r="W64" s="62"/>
      <c r="X64" s="63" t="s">
        <v>94</v>
      </c>
      <c r="Y64" s="63"/>
      <c r="Z64" s="63"/>
      <c r="AA64" s="63"/>
      <c r="AB64" s="63"/>
      <c r="AC64" s="63"/>
      <c r="AD64" s="63"/>
      <c r="AE64" s="64"/>
      <c r="AF64" s="65"/>
      <c r="AG64" s="44"/>
      <c r="AH64" s="44"/>
      <c r="AK64" s="60"/>
      <c r="AL64" s="60"/>
    </row>
    <row r="65" spans="1:38" s="47" customFormat="1" ht="24" customHeight="1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  <c r="N65" s="68"/>
      <c r="O65" s="68"/>
      <c r="P65" s="68"/>
      <c r="Q65" s="68"/>
      <c r="R65" s="68"/>
      <c r="S65" s="68"/>
      <c r="T65" s="68"/>
      <c r="V65" s="44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4"/>
      <c r="AH65" s="44"/>
      <c r="AK65" s="60"/>
      <c r="AL65" s="60"/>
    </row>
    <row r="66" spans="1:38" s="47" customFormat="1" ht="24" customHeight="1" x14ac:dyDescent="0.25">
      <c r="A66" s="79" t="s">
        <v>52</v>
      </c>
      <c r="B66" s="80"/>
      <c r="C66" s="4"/>
      <c r="D66" s="4"/>
      <c r="E66" s="4"/>
      <c r="F66" s="4"/>
      <c r="G66" s="4"/>
      <c r="H66" s="4"/>
      <c r="I66" s="4"/>
      <c r="J66" s="4"/>
      <c r="K66"/>
      <c r="L66"/>
      <c r="M66" s="81" t="s">
        <v>32</v>
      </c>
      <c r="N66" s="81"/>
      <c r="O66" s="81"/>
      <c r="P66" s="81"/>
      <c r="Q66" s="81"/>
      <c r="R66"/>
      <c r="S66"/>
      <c r="T66"/>
      <c r="V66" s="44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4"/>
      <c r="AH66" s="44"/>
      <c r="AK66" s="60"/>
      <c r="AL66" s="60"/>
    </row>
    <row r="67" spans="1:38" ht="24" customHeight="1" thickBot="1" x14ac:dyDescent="0.3">
      <c r="A67" s="185"/>
      <c r="B67" s="186"/>
      <c r="C67" s="34"/>
      <c r="D67" s="34"/>
      <c r="E67" s="34"/>
      <c r="F67" s="34"/>
      <c r="G67" s="34"/>
      <c r="H67" s="34"/>
      <c r="I67" s="34"/>
      <c r="J67" s="34"/>
      <c r="K67" s="58"/>
      <c r="L67" s="58"/>
      <c r="M67" s="82"/>
      <c r="N67" s="82"/>
      <c r="O67" s="82"/>
      <c r="P67" s="82"/>
      <c r="Q67" s="82"/>
      <c r="R67" s="83"/>
      <c r="S67" s="83"/>
      <c r="T67" s="83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44"/>
    </row>
    <row r="68" spans="1:38" ht="24" customHeight="1" x14ac:dyDescent="0.25">
      <c r="A68" s="85"/>
      <c r="B68" s="85"/>
      <c r="E68" s="86" t="s">
        <v>55</v>
      </c>
      <c r="F68" s="86"/>
      <c r="G68" s="86"/>
      <c r="H68" s="86"/>
      <c r="I68" s="80"/>
      <c r="J68" s="80"/>
      <c r="K68" s="80"/>
      <c r="L68" s="80"/>
      <c r="M68" s="84"/>
      <c r="N68" s="84"/>
      <c r="O68" s="84"/>
      <c r="P68" s="84"/>
      <c r="Q68" s="84"/>
      <c r="R68" s="84"/>
      <c r="S68" s="84"/>
      <c r="T68" s="84"/>
      <c r="V68" s="28"/>
      <c r="W68" s="35"/>
      <c r="X68" s="103" t="s">
        <v>84</v>
      </c>
      <c r="Y68" s="103"/>
      <c r="Z68" s="103"/>
      <c r="AA68" s="103"/>
      <c r="AB68" s="103"/>
      <c r="AC68" s="103"/>
      <c r="AD68" s="103"/>
      <c r="AE68" s="103"/>
      <c r="AF68" s="177"/>
      <c r="AG68" s="28"/>
      <c r="AH68" s="44"/>
    </row>
    <row r="69" spans="1:38" ht="24" customHeight="1" thickBot="1" x14ac:dyDescent="0.3">
      <c r="A69" s="25"/>
      <c r="E69" s="51"/>
      <c r="F69" s="51"/>
      <c r="G69" s="51"/>
      <c r="H69" s="66"/>
      <c r="K69"/>
      <c r="L69"/>
      <c r="M69" s="82"/>
      <c r="N69" s="82"/>
      <c r="O69" s="82"/>
      <c r="P69" s="82"/>
      <c r="Q69" s="82"/>
      <c r="R69" s="83"/>
      <c r="S69" s="83"/>
      <c r="T69" s="83"/>
      <c r="V69" s="28"/>
      <c r="W69" s="27"/>
      <c r="X69" s="184"/>
      <c r="Y69" s="184"/>
      <c r="Z69" s="184"/>
      <c r="AA69" s="184"/>
      <c r="AB69" s="184"/>
      <c r="AC69" s="184"/>
      <c r="AD69" s="184"/>
      <c r="AE69" s="184"/>
      <c r="AF69" s="180"/>
      <c r="AG69" s="28"/>
      <c r="AH69" s="44"/>
    </row>
    <row r="70" spans="1:38" ht="24" customHeight="1" thickBot="1" x14ac:dyDescent="0.3">
      <c r="A70" s="85"/>
      <c r="B70" s="85"/>
      <c r="E70" s="80" t="s">
        <v>0</v>
      </c>
      <c r="F70" s="80"/>
      <c r="G70" s="80"/>
      <c r="H70" s="80"/>
      <c r="I70" s="80"/>
      <c r="J70" s="80"/>
      <c r="K70" s="80"/>
      <c r="L70" s="33"/>
      <c r="M70" s="84"/>
      <c r="N70" s="84"/>
      <c r="O70" s="84"/>
      <c r="P70" s="84"/>
      <c r="Q70" s="84"/>
      <c r="R70" s="84"/>
      <c r="S70" s="84"/>
      <c r="T70" s="84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4"/>
    </row>
    <row r="71" spans="1:38" ht="18" customHeight="1" thickBot="1" x14ac:dyDescent="0.3">
      <c r="A71" s="25"/>
      <c r="L71" s="33"/>
      <c r="M71" s="83" t="str">
        <f>IF(AG72&gt;=18," nicht erforderlich","")</f>
        <v/>
      </c>
      <c r="N71" s="83"/>
      <c r="O71" s="83"/>
      <c r="P71" s="83"/>
      <c r="Q71" s="83"/>
      <c r="R71" s="83"/>
      <c r="S71" s="83"/>
      <c r="T71" s="83"/>
      <c r="V71" s="28"/>
      <c r="W71" s="39"/>
      <c r="X71" s="96" t="s">
        <v>95</v>
      </c>
      <c r="Y71" s="97"/>
      <c r="Z71" s="97"/>
      <c r="AA71" s="97"/>
      <c r="AB71" s="97"/>
      <c r="AC71" s="97"/>
      <c r="AD71" s="97"/>
      <c r="AE71" s="97"/>
      <c r="AF71" s="98"/>
      <c r="AG71" s="28"/>
      <c r="AH71" s="44"/>
    </row>
    <row r="72" spans="1:38" ht="30" customHeight="1" thickBot="1" x14ac:dyDescent="0.3">
      <c r="A72" s="85"/>
      <c r="B72" s="85"/>
      <c r="E72" s="80" t="s">
        <v>72</v>
      </c>
      <c r="F72" s="80"/>
      <c r="G72" s="80"/>
      <c r="H72" s="80"/>
      <c r="I72" s="80"/>
      <c r="J72" s="80"/>
      <c r="K72" s="80"/>
      <c r="L72" s="33"/>
      <c r="M72" s="84"/>
      <c r="N72" s="84"/>
      <c r="O72" s="84"/>
      <c r="P72" s="84"/>
      <c r="Q72" s="84"/>
      <c r="R72" s="84"/>
      <c r="S72" s="84"/>
      <c r="T72" s="84"/>
      <c r="V72" s="28"/>
      <c r="W72" s="40"/>
      <c r="X72" s="86"/>
      <c r="Y72" s="86"/>
      <c r="Z72" s="86"/>
      <c r="AA72" s="86"/>
      <c r="AB72" s="86"/>
      <c r="AC72" s="86"/>
      <c r="AD72" s="86"/>
      <c r="AE72" s="86"/>
      <c r="AF72" s="100"/>
      <c r="AG72" s="42">
        <f>DATEDIF(E12,K64,"y")</f>
        <v>0</v>
      </c>
      <c r="AH72" s="44"/>
    </row>
    <row r="73" spans="1:38" ht="24" customHeight="1" thickBot="1" x14ac:dyDescent="0.3">
      <c r="A73" s="69"/>
      <c r="B73" s="69"/>
      <c r="L73" s="33"/>
      <c r="M73"/>
      <c r="N73"/>
      <c r="O73"/>
      <c r="P73"/>
      <c r="Q73"/>
      <c r="R73"/>
      <c r="S73"/>
      <c r="T73"/>
      <c r="V73" s="28"/>
      <c r="W73" s="41"/>
      <c r="X73" s="101"/>
      <c r="Y73" s="101"/>
      <c r="Z73" s="101"/>
      <c r="AA73" s="101"/>
      <c r="AB73" s="101"/>
      <c r="AC73" s="101"/>
      <c r="AD73" s="101"/>
      <c r="AE73" s="101"/>
      <c r="AF73" s="102"/>
      <c r="AG73" s="38"/>
      <c r="AH73" s="44"/>
    </row>
    <row r="74" spans="1:38" ht="15" customHeight="1" x14ac:dyDescent="0.25">
      <c r="A74" s="69"/>
      <c r="B74" s="69"/>
      <c r="L74" s="33"/>
      <c r="M74"/>
      <c r="N74"/>
      <c r="O74"/>
      <c r="P74"/>
      <c r="Q74"/>
      <c r="R74"/>
      <c r="S74"/>
      <c r="T74"/>
      <c r="V74" s="2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44"/>
    </row>
    <row r="75" spans="1:38" ht="15" customHeight="1" x14ac:dyDescent="0.25">
      <c r="A75" s="4"/>
      <c r="L75" s="33"/>
      <c r="N75" s="33"/>
      <c r="T75"/>
      <c r="V75" s="2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8"/>
      <c r="AH75" s="44"/>
    </row>
    <row r="76" spans="1:38" ht="15" customHeight="1" thickBot="1" x14ac:dyDescent="0.3">
      <c r="A76" s="187" t="s">
        <v>54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9"/>
      <c r="V76" s="28"/>
      <c r="W76" s="38"/>
      <c r="X76" s="28"/>
      <c r="Y76" s="28"/>
      <c r="Z76" s="38"/>
      <c r="AA76" s="38"/>
      <c r="AB76" s="38"/>
      <c r="AC76" s="38"/>
      <c r="AD76" s="38"/>
      <c r="AE76" s="38"/>
      <c r="AF76" s="38"/>
      <c r="AG76" s="38"/>
      <c r="AH76" s="44"/>
    </row>
    <row r="77" spans="1:38" ht="15" customHeight="1" x14ac:dyDescent="0.25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9"/>
      <c r="V77" s="28"/>
      <c r="W77" s="39"/>
      <c r="X77" s="96" t="s">
        <v>81</v>
      </c>
      <c r="Y77" s="97"/>
      <c r="Z77" s="97"/>
      <c r="AA77" s="97"/>
      <c r="AB77" s="97"/>
      <c r="AC77" s="97"/>
      <c r="AD77" s="97"/>
      <c r="AE77" s="97"/>
      <c r="AF77" s="98"/>
      <c r="AG77" s="28"/>
      <c r="AH77" s="44"/>
    </row>
    <row r="78" spans="1:38" ht="15" customHeight="1" x14ac:dyDescent="0.25">
      <c r="A78" s="90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2"/>
      <c r="V78" s="28"/>
      <c r="W78" s="40"/>
      <c r="X78" s="99"/>
      <c r="Y78" s="86"/>
      <c r="Z78" s="86"/>
      <c r="AA78" s="86"/>
      <c r="AB78" s="86"/>
      <c r="AC78" s="86"/>
      <c r="AD78" s="86"/>
      <c r="AE78" s="86"/>
      <c r="AF78" s="100"/>
      <c r="AG78" s="28"/>
      <c r="AH78" s="44"/>
    </row>
    <row r="79" spans="1:38" ht="15" customHeight="1" thickBot="1" x14ac:dyDescent="0.3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2"/>
      <c r="V79" s="28"/>
      <c r="W79" s="41"/>
      <c r="X79" s="101"/>
      <c r="Y79" s="101"/>
      <c r="Z79" s="101"/>
      <c r="AA79" s="101"/>
      <c r="AB79" s="101"/>
      <c r="AC79" s="101"/>
      <c r="AD79" s="101"/>
      <c r="AE79" s="101"/>
      <c r="AF79" s="102"/>
      <c r="AG79" s="28"/>
      <c r="AH79" s="44"/>
    </row>
    <row r="80" spans="1:38" ht="15" customHeigh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2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44"/>
    </row>
    <row r="81" spans="1:34" ht="15" customHeight="1" x14ac:dyDescent="0.25">
      <c r="A81" s="93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thickBot="1" x14ac:dyDescent="0.3">
      <c r="L82" s="33"/>
      <c r="O82" s="4"/>
      <c r="R82" s="33"/>
      <c r="U82" s="3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44"/>
    </row>
    <row r="83" spans="1:34" ht="15" customHeight="1" x14ac:dyDescent="0.25">
      <c r="A83" s="108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10"/>
      <c r="V83" s="28"/>
      <c r="W83" s="71"/>
      <c r="X83" s="103" t="s">
        <v>82</v>
      </c>
      <c r="Y83" s="104"/>
      <c r="Z83" s="104"/>
      <c r="AA83" s="104"/>
      <c r="AB83" s="104"/>
      <c r="AC83" s="104"/>
      <c r="AD83" s="104"/>
      <c r="AE83" s="104"/>
      <c r="AF83" s="104"/>
      <c r="AG83" s="105"/>
      <c r="AH83" s="44"/>
    </row>
    <row r="84" spans="1:34" ht="15" customHeight="1" x14ac:dyDescent="0.25">
      <c r="A84" s="87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2"/>
      <c r="V84" s="28"/>
      <c r="W84" s="72"/>
      <c r="X84" s="106"/>
      <c r="Y84" s="106"/>
      <c r="Z84" s="106"/>
      <c r="AA84" s="106"/>
      <c r="AB84" s="106"/>
      <c r="AC84" s="106"/>
      <c r="AD84" s="106"/>
      <c r="AE84" s="106"/>
      <c r="AF84" s="106"/>
      <c r="AG84" s="107"/>
      <c r="AH84" s="44"/>
    </row>
    <row r="85" spans="1:34" ht="15" customHeight="1" x14ac:dyDescent="0.25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5"/>
      <c r="V85" s="28"/>
      <c r="W85" s="76"/>
      <c r="X85" s="99" t="s">
        <v>83</v>
      </c>
      <c r="Y85" s="86"/>
      <c r="Z85" s="86"/>
      <c r="AA85" s="86"/>
      <c r="AB85" s="86"/>
      <c r="AC85" s="86"/>
      <c r="AD85" s="86"/>
      <c r="AE85" s="86"/>
      <c r="AF85" s="86"/>
      <c r="AG85" s="100"/>
      <c r="AH85" s="44"/>
    </row>
    <row r="86" spans="1:34" ht="15" customHeight="1" x14ac:dyDescent="0.25">
      <c r="A86" s="33"/>
      <c r="L86" s="33"/>
      <c r="M86" s="33"/>
      <c r="N86" s="33"/>
      <c r="R86" s="33"/>
      <c r="S86" s="33"/>
      <c r="T86" s="33"/>
      <c r="U86" s="33"/>
      <c r="V86" s="28"/>
      <c r="W86" s="76"/>
      <c r="X86" s="86"/>
      <c r="Y86" s="86"/>
      <c r="Z86" s="86"/>
      <c r="AA86" s="86"/>
      <c r="AB86" s="86"/>
      <c r="AC86" s="86"/>
      <c r="AD86" s="86"/>
      <c r="AE86" s="86"/>
      <c r="AF86" s="86"/>
      <c r="AG86" s="100"/>
      <c r="AH86" s="44"/>
    </row>
    <row r="87" spans="1:34" ht="15" customHeight="1" x14ac:dyDescent="0.25">
      <c r="A87" s="33"/>
      <c r="L87" s="33"/>
      <c r="M87" s="33"/>
      <c r="N87" s="33"/>
      <c r="R87" s="33"/>
      <c r="S87" s="33"/>
      <c r="T87" s="33"/>
      <c r="U87" s="33"/>
      <c r="V87" s="28"/>
      <c r="W87" s="76"/>
      <c r="X87" s="86"/>
      <c r="Y87" s="86"/>
      <c r="Z87" s="86"/>
      <c r="AA87" s="86"/>
      <c r="AB87" s="86"/>
      <c r="AC87" s="86"/>
      <c r="AD87" s="86"/>
      <c r="AE87" s="86"/>
      <c r="AF87" s="86"/>
      <c r="AG87" s="100"/>
      <c r="AH87" s="44"/>
    </row>
    <row r="88" spans="1:34" ht="15" customHeight="1" thickBot="1" x14ac:dyDescent="0.3">
      <c r="L88" s="33"/>
      <c r="N88" s="33"/>
      <c r="V88" s="28"/>
      <c r="W88" s="77"/>
      <c r="X88" s="101"/>
      <c r="Y88" s="101"/>
      <c r="Z88" s="101"/>
      <c r="AA88" s="101"/>
      <c r="AB88" s="101"/>
      <c r="AC88" s="101"/>
      <c r="AD88" s="101"/>
      <c r="AE88" s="101"/>
      <c r="AF88" s="101"/>
      <c r="AG88" s="102"/>
      <c r="AH88" s="44"/>
    </row>
    <row r="89" spans="1:34" ht="15" customHeight="1" x14ac:dyDescent="0.25"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4"/>
    </row>
    <row r="91" spans="1:34" ht="15" customHeight="1" x14ac:dyDescent="0.25">
      <c r="T91"/>
    </row>
  </sheetData>
  <sheetProtection algorithmName="SHA-512" hashValue="u1WL3Q9N/bV/LACJwk26wANwW56N+lzpmeQhzNbLhj0Rdvfr6w8Vq1c1bv2QLjg8C/uCwZx3iLzdywYReTHhKQ==" saltValue="P1MuIFTlsmdrgzN+Cj+g5w==" spinCount="100000" sheet="1" selectLockedCells="1"/>
  <mergeCells count="74">
    <mergeCell ref="A83:U85"/>
    <mergeCell ref="A76:U76"/>
    <mergeCell ref="A77:U81"/>
    <mergeCell ref="X77:AF79"/>
    <mergeCell ref="M71:T72"/>
    <mergeCell ref="E72:K72"/>
    <mergeCell ref="X83:AG84"/>
    <mergeCell ref="X85:AG88"/>
    <mergeCell ref="A70:B70"/>
    <mergeCell ref="E70:K70"/>
    <mergeCell ref="M69:T70"/>
    <mergeCell ref="X71:AF73"/>
    <mergeCell ref="A72:B72"/>
    <mergeCell ref="A52:U63"/>
    <mergeCell ref="X52:AG63"/>
    <mergeCell ref="A64:J64"/>
    <mergeCell ref="K64:T64"/>
    <mergeCell ref="A67:B67"/>
    <mergeCell ref="A66:B66"/>
    <mergeCell ref="M66:Q66"/>
    <mergeCell ref="M67:T68"/>
    <mergeCell ref="A68:B68"/>
    <mergeCell ref="E68:L68"/>
    <mergeCell ref="X68:AF69"/>
    <mergeCell ref="X45:AF49"/>
    <mergeCell ref="AE36:AF38"/>
    <mergeCell ref="A30:P30"/>
    <mergeCell ref="B31:Q31"/>
    <mergeCell ref="B32:Q32"/>
    <mergeCell ref="B33:Q33"/>
    <mergeCell ref="B34:Q34"/>
    <mergeCell ref="B35:U35"/>
    <mergeCell ref="S37:T38"/>
    <mergeCell ref="U37:U38"/>
    <mergeCell ref="W37:W38"/>
    <mergeCell ref="A45:U49"/>
    <mergeCell ref="B28:Q28"/>
    <mergeCell ref="B29:Q29"/>
    <mergeCell ref="B19:Q19"/>
    <mergeCell ref="B18:Q18"/>
    <mergeCell ref="AE19:AF29"/>
    <mergeCell ref="B20:Q20"/>
    <mergeCell ref="A21:P21"/>
    <mergeCell ref="B22:Q22"/>
    <mergeCell ref="B23:Q23"/>
    <mergeCell ref="B24:Q24"/>
    <mergeCell ref="B25:Q25"/>
    <mergeCell ref="A26:P26"/>
    <mergeCell ref="A16:D16"/>
    <mergeCell ref="E16:H16"/>
    <mergeCell ref="J16:O16"/>
    <mergeCell ref="A17:P17"/>
    <mergeCell ref="B27:Q27"/>
    <mergeCell ref="E13:O13"/>
    <mergeCell ref="A14:D14"/>
    <mergeCell ref="E14:O14"/>
    <mergeCell ref="A15:D15"/>
    <mergeCell ref="E15:O15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AE10:AF16"/>
    <mergeCell ref="A11:D11"/>
    <mergeCell ref="E11:O11"/>
    <mergeCell ref="A12:D12"/>
    <mergeCell ref="E12:O12"/>
    <mergeCell ref="A13:D13"/>
  </mergeCells>
  <conditionalFormatting sqref="U37:U41">
    <cfRule type="cellIs" dxfId="126" priority="49" operator="lessThanOrEqual">
      <formula>1</formula>
    </cfRule>
  </conditionalFormatting>
  <conditionalFormatting sqref="A52:T61 A45:T49">
    <cfRule type="notContainsBlanks" dxfId="125" priority="50">
      <formula>LEN(TRIM(A45))&gt;0</formula>
    </cfRule>
  </conditionalFormatting>
  <conditionalFormatting sqref="E13:K14">
    <cfRule type="notContainsBlanks" dxfId="124" priority="48">
      <formula>LEN(TRIM(E13))&gt;0</formula>
    </cfRule>
  </conditionalFormatting>
  <conditionalFormatting sqref="E15:K15">
    <cfRule type="notContainsBlanks" dxfId="123" priority="47">
      <formula>LEN(TRIM(E15))&gt;0</formula>
    </cfRule>
  </conditionalFormatting>
  <conditionalFormatting sqref="W31:W34 W18:W20">
    <cfRule type="cellIs" dxfId="122" priority="46" operator="notEqual">
      <formula>1</formula>
    </cfRule>
  </conditionalFormatting>
  <conditionalFormatting sqref="W22:W25">
    <cfRule type="cellIs" dxfId="121" priority="44" operator="notEqual">
      <formula>1</formula>
    </cfRule>
  </conditionalFormatting>
  <conditionalFormatting sqref="W27:W29">
    <cfRule type="cellIs" dxfId="120" priority="43" operator="notEqual">
      <formula>1</formula>
    </cfRule>
  </conditionalFormatting>
  <conditionalFormatting sqref="E16">
    <cfRule type="notContainsBlanks" dxfId="119" priority="41">
      <formula>LEN(TRIM(E16))&gt;0</formula>
    </cfRule>
  </conditionalFormatting>
  <conditionalFormatting sqref="J16:K16">
    <cfRule type="notContainsBlanks" dxfId="118" priority="40">
      <formula>LEN(TRIM(J16))&gt;0</formula>
    </cfRule>
  </conditionalFormatting>
  <conditionalFormatting sqref="W37:W41">
    <cfRule type="cellIs" dxfId="117" priority="39" operator="equal">
      <formula>14</formula>
    </cfRule>
  </conditionalFormatting>
  <conditionalFormatting sqref="Y18:AB20">
    <cfRule type="containsText" dxfId="116" priority="37" operator="containsText" text="x">
      <formula>NOT(ISERROR(SEARCH("x",Y18)))</formula>
    </cfRule>
  </conditionalFormatting>
  <conditionalFormatting sqref="Y22:AB25">
    <cfRule type="containsText" dxfId="115" priority="36" operator="containsText" text="x">
      <formula>NOT(ISERROR(SEARCH("x",Y22)))</formula>
    </cfRule>
  </conditionalFormatting>
  <conditionalFormatting sqref="Y27:AB29">
    <cfRule type="containsText" dxfId="114" priority="35" operator="containsText" text="x">
      <formula>NOT(ISERROR(SEARCH("x",Y27)))</formula>
    </cfRule>
  </conditionalFormatting>
  <conditionalFormatting sqref="Y31:AB34">
    <cfRule type="containsText" dxfId="113" priority="33" operator="containsText" text="x">
      <formula>NOT(ISERROR(SEARCH("x",Y31)))</formula>
    </cfRule>
  </conditionalFormatting>
  <conditionalFormatting sqref="K64">
    <cfRule type="notContainsBlanks" dxfId="112" priority="26">
      <formula>LEN(TRIM(K64))&gt;0</formula>
    </cfRule>
  </conditionalFormatting>
  <conditionalFormatting sqref="E10:K10">
    <cfRule type="notContainsBlanks" dxfId="111" priority="23">
      <formula>LEN(TRIM(E10))&gt;0</formula>
    </cfRule>
  </conditionalFormatting>
  <conditionalFormatting sqref="E11:K11">
    <cfRule type="notContainsBlanks" dxfId="110" priority="22">
      <formula>LEN(TRIM(E11))&gt;0</formula>
    </cfRule>
  </conditionalFormatting>
  <conditionalFormatting sqref="E12:K12">
    <cfRule type="notContainsBlanks" dxfId="109" priority="21">
      <formula>LEN(TRIM(E12))&gt;0</formula>
    </cfRule>
  </conditionalFormatting>
  <conditionalFormatting sqref="K65">
    <cfRule type="notContainsBlanks" dxfId="108" priority="12">
      <formula>LEN(TRIM(K65))&gt;0</formula>
    </cfRule>
  </conditionalFormatting>
  <conditionalFormatting sqref="A77:T77">
    <cfRule type="notContainsBlanks" dxfId="107" priority="11">
      <formula>LEN(TRIM(A77))&gt;0</formula>
    </cfRule>
  </conditionalFormatting>
  <conditionalFormatting sqref="A77:U77">
    <cfRule type="notContainsBlanks" dxfId="106" priority="10">
      <formula>LEN(TRIM(A77))&gt;0</formula>
    </cfRule>
  </conditionalFormatting>
  <conditionalFormatting sqref="A68:B68">
    <cfRule type="notContainsBlanks" dxfId="105" priority="7">
      <formula>LEN(TRIM(A68))&gt;0</formula>
    </cfRule>
  </conditionalFormatting>
  <conditionalFormatting sqref="A70:B70">
    <cfRule type="notContainsBlanks" dxfId="104" priority="6">
      <formula>LEN(TRIM(A70))&gt;0</formula>
    </cfRule>
  </conditionalFormatting>
  <conditionalFormatting sqref="AG71:AG72">
    <cfRule type="cellIs" dxfId="103" priority="5" operator="greaterThan">
      <formula>50</formula>
    </cfRule>
  </conditionalFormatting>
  <conditionalFormatting sqref="A73:B74">
    <cfRule type="notContainsBlanks" dxfId="102" priority="4">
      <formula>LEN(TRIM(A73))&gt;0</formula>
    </cfRule>
  </conditionalFormatting>
  <conditionalFormatting sqref="A72:B72">
    <cfRule type="notContainsBlanks" dxfId="101" priority="3">
      <formula>LEN(TRIM(A72))&gt;0</formula>
    </cfRule>
  </conditionalFormatting>
  <conditionalFormatting sqref="A83">
    <cfRule type="notContainsBlanks" dxfId="100" priority="2">
      <formula>LEN(TRIM(A83))&gt;0</formula>
    </cfRule>
  </conditionalFormatting>
  <conditionalFormatting sqref="A83">
    <cfRule type="notContainsBlanks" dxfId="99" priority="1">
      <formula>LEN(TRIM(A83))&gt;0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2" max="20" man="1"/>
  </rowBreaks>
  <ignoredErrors>
    <ignoredError sqref="M7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showGridLines="0" zoomScaleNormal="100" zoomScaleSheetLayoutView="100" workbookViewId="0"/>
  </sheetViews>
  <sheetFormatPr baseColWidth="10" defaultColWidth="10.7109375" defaultRowHeight="15" customHeight="1" x14ac:dyDescent="0.25"/>
  <cols>
    <col min="1" max="1" width="3.28515625" style="6" customWidth="1"/>
    <col min="2" max="2" width="9.85546875" style="33" customWidth="1"/>
    <col min="3" max="3" width="5.28515625" style="33" customWidth="1"/>
    <col min="4" max="6" width="2.5703125" style="33" customWidth="1"/>
    <col min="7" max="7" width="2.7109375" style="33" customWidth="1"/>
    <col min="8" max="11" width="2.5703125" style="33" customWidth="1"/>
    <col min="12" max="12" width="2.85546875" style="4" customWidth="1"/>
    <col min="13" max="13" width="8.7109375" style="4" customWidth="1"/>
    <col min="14" max="14" width="3.28515625" style="4" customWidth="1"/>
    <col min="15" max="15" width="3.28515625" style="33" customWidth="1"/>
    <col min="16" max="16" width="5.28515625" style="33" customWidth="1"/>
    <col min="17" max="17" width="5" style="33" customWidth="1"/>
    <col min="18" max="20" width="4.85546875" style="3" customWidth="1"/>
    <col min="21" max="21" width="4.85546875" customWidth="1"/>
    <col min="22" max="22" width="1.5703125" customWidth="1"/>
    <col min="23" max="23" width="4.5703125" customWidth="1"/>
    <col min="24" max="24" width="1.5703125" customWidth="1"/>
    <col min="25" max="28" width="4.5703125" customWidth="1"/>
    <col min="29" max="30" width="1.5703125" customWidth="1"/>
    <col min="31" max="32" width="23.7109375" customWidth="1"/>
    <col min="33" max="33" width="10.28515625" customWidth="1"/>
    <col min="34" max="34" width="1.85546875" customWidth="1"/>
  </cols>
  <sheetData>
    <row r="1" spans="1:34" ht="1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16" t="s">
        <v>77</v>
      </c>
      <c r="X1" s="117"/>
      <c r="Y1" s="117"/>
      <c r="Z1" s="117"/>
      <c r="AA1" s="117"/>
      <c r="AB1" s="117"/>
      <c r="AC1" s="117"/>
      <c r="AD1" s="117"/>
      <c r="AE1" s="118"/>
      <c r="AF1" s="28"/>
      <c r="AG1" s="30"/>
      <c r="AH1" s="28"/>
    </row>
    <row r="2" spans="1:34" ht="15" customHeigh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9"/>
      <c r="X2" s="120"/>
      <c r="Y2" s="120"/>
      <c r="Z2" s="120"/>
      <c r="AA2" s="120"/>
      <c r="AB2" s="120"/>
      <c r="AC2" s="120"/>
      <c r="AD2" s="120"/>
      <c r="AE2" s="121"/>
      <c r="AF2" s="28"/>
      <c r="AG2" s="30"/>
      <c r="AH2" s="28"/>
    </row>
    <row r="3" spans="1:34" ht="15" customHeight="1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9"/>
      <c r="X3" s="120"/>
      <c r="Y3" s="120"/>
      <c r="Z3" s="120"/>
      <c r="AA3" s="120"/>
      <c r="AB3" s="120"/>
      <c r="AC3" s="120"/>
      <c r="AD3" s="120"/>
      <c r="AE3" s="121"/>
      <c r="AF3" s="28"/>
      <c r="AG3" s="30"/>
      <c r="AH3" s="28"/>
    </row>
    <row r="4" spans="1:34" ht="15" customHeight="1" thickBot="1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22"/>
      <c r="X4" s="123"/>
      <c r="Y4" s="123"/>
      <c r="Z4" s="123"/>
      <c r="AA4" s="123"/>
      <c r="AB4" s="123"/>
      <c r="AC4" s="123"/>
      <c r="AD4" s="123"/>
      <c r="AE4" s="124"/>
      <c r="AF4" s="28"/>
      <c r="AG4" s="30"/>
      <c r="AH4" s="28"/>
    </row>
    <row r="5" spans="1:34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63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35">
      <c r="A7" s="1" t="s">
        <v>62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35">
      <c r="A8" s="1" t="s">
        <v>38</v>
      </c>
      <c r="V8" s="28"/>
      <c r="W8" s="125" t="s">
        <v>59</v>
      </c>
      <c r="X8" s="125"/>
      <c r="Y8" s="125"/>
      <c r="Z8" s="125"/>
      <c r="AA8" s="125"/>
      <c r="AB8" s="125"/>
      <c r="AC8" s="125"/>
      <c r="AD8" s="125"/>
      <c r="AE8" s="125"/>
      <c r="AF8" s="125"/>
      <c r="AG8" s="28"/>
      <c r="AH8" s="28"/>
    </row>
    <row r="9" spans="1:34" ht="18" customHeight="1" thickBot="1" x14ac:dyDescent="0.35">
      <c r="A9" s="126"/>
      <c r="B9" s="80"/>
      <c r="R9" s="78" t="s">
        <v>88</v>
      </c>
      <c r="S9" s="78" t="s">
        <v>89</v>
      </c>
      <c r="T9" s="78" t="s">
        <v>90</v>
      </c>
      <c r="U9" s="78" t="s">
        <v>91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25">
      <c r="A10" s="106" t="s">
        <v>30</v>
      </c>
      <c r="B10" s="106"/>
      <c r="C10" s="106"/>
      <c r="D10" s="106"/>
      <c r="E10" s="127"/>
      <c r="F10" s="127"/>
      <c r="G10" s="128"/>
      <c r="H10" s="128"/>
      <c r="I10" s="128"/>
      <c r="J10" s="128"/>
      <c r="K10" s="128"/>
      <c r="L10" s="128"/>
      <c r="M10" s="128"/>
      <c r="N10" s="128"/>
      <c r="O10" s="84"/>
      <c r="P10"/>
      <c r="R10" s="129" t="s">
        <v>42</v>
      </c>
      <c r="S10" s="129" t="s">
        <v>43</v>
      </c>
      <c r="T10" s="129" t="s">
        <v>44</v>
      </c>
      <c r="U10" s="129" t="s">
        <v>45</v>
      </c>
      <c r="V10" s="28"/>
      <c r="W10" s="132" t="s">
        <v>46</v>
      </c>
      <c r="X10" s="28"/>
      <c r="Y10" s="28"/>
      <c r="Z10" s="28"/>
      <c r="AA10" s="28"/>
      <c r="AB10" s="28"/>
      <c r="AC10" s="28"/>
      <c r="AD10" s="35"/>
      <c r="AE10" s="103" t="s">
        <v>78</v>
      </c>
      <c r="AF10" s="105"/>
      <c r="AG10" s="38"/>
      <c r="AH10" s="28"/>
    </row>
    <row r="11" spans="1:34" ht="15" customHeight="1" x14ac:dyDescent="0.25">
      <c r="A11" s="106" t="s">
        <v>29</v>
      </c>
      <c r="B11" s="106"/>
      <c r="C11" s="106"/>
      <c r="D11" s="106"/>
      <c r="E11" s="139"/>
      <c r="F11" s="139"/>
      <c r="G11" s="140"/>
      <c r="H11" s="140"/>
      <c r="I11" s="140"/>
      <c r="J11" s="140"/>
      <c r="K11" s="140"/>
      <c r="L11" s="140"/>
      <c r="M11" s="140"/>
      <c r="N11" s="140"/>
      <c r="O11" s="141"/>
      <c r="P11"/>
      <c r="R11" s="129"/>
      <c r="S11" s="129"/>
      <c r="T11" s="129"/>
      <c r="U11" s="129"/>
      <c r="V11" s="28"/>
      <c r="W11" s="133"/>
      <c r="X11" s="28"/>
      <c r="Y11" s="28"/>
      <c r="Z11" s="28"/>
      <c r="AA11" s="28"/>
      <c r="AB11" s="28"/>
      <c r="AC11" s="28"/>
      <c r="AD11" s="26"/>
      <c r="AE11" s="106"/>
      <c r="AF11" s="107"/>
      <c r="AG11" s="38"/>
      <c r="AH11" s="28"/>
    </row>
    <row r="12" spans="1:34" ht="15" customHeight="1" x14ac:dyDescent="0.25">
      <c r="A12" s="106" t="s">
        <v>41</v>
      </c>
      <c r="B12" s="106"/>
      <c r="C12" s="106"/>
      <c r="D12" s="106"/>
      <c r="E12" s="142"/>
      <c r="F12" s="142"/>
      <c r="G12" s="143"/>
      <c r="H12" s="143"/>
      <c r="I12" s="143"/>
      <c r="J12" s="143"/>
      <c r="K12" s="143"/>
      <c r="L12" s="140"/>
      <c r="M12" s="140"/>
      <c r="N12" s="140"/>
      <c r="O12" s="141"/>
      <c r="P12"/>
      <c r="R12" s="129"/>
      <c r="S12" s="129"/>
      <c r="T12" s="129"/>
      <c r="U12" s="129"/>
      <c r="V12" s="28"/>
      <c r="W12" s="133"/>
      <c r="X12" s="28"/>
      <c r="Y12" s="28"/>
      <c r="Z12" s="28"/>
      <c r="AA12" s="28"/>
      <c r="AB12" s="28"/>
      <c r="AC12" s="28"/>
      <c r="AD12" s="26"/>
      <c r="AE12" s="106"/>
      <c r="AF12" s="107"/>
      <c r="AG12" s="38"/>
      <c r="AH12" s="28"/>
    </row>
    <row r="13" spans="1:34" ht="15" customHeight="1" x14ac:dyDescent="0.25">
      <c r="A13" s="106" t="s">
        <v>73</v>
      </c>
      <c r="B13" s="106"/>
      <c r="C13" s="106"/>
      <c r="D13" s="106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1"/>
      <c r="P13"/>
      <c r="R13" s="129"/>
      <c r="S13" s="129"/>
      <c r="T13" s="129"/>
      <c r="U13" s="129"/>
      <c r="V13" s="28"/>
      <c r="W13" s="133"/>
      <c r="X13" s="28"/>
      <c r="Y13" s="28"/>
      <c r="Z13" s="28"/>
      <c r="AA13" s="28"/>
      <c r="AB13" s="28"/>
      <c r="AC13" s="28"/>
      <c r="AD13" s="26"/>
      <c r="AE13" s="106"/>
      <c r="AF13" s="107"/>
      <c r="AG13" s="38"/>
      <c r="AH13" s="28"/>
    </row>
    <row r="14" spans="1:34" ht="15" customHeight="1" x14ac:dyDescent="0.25">
      <c r="A14" s="106" t="s">
        <v>28</v>
      </c>
      <c r="B14" s="106"/>
      <c r="C14" s="106"/>
      <c r="D14" s="106"/>
      <c r="E14" s="139"/>
      <c r="F14" s="139"/>
      <c r="G14" s="140"/>
      <c r="H14" s="140"/>
      <c r="I14" s="140"/>
      <c r="J14" s="140"/>
      <c r="K14" s="140"/>
      <c r="L14" s="140"/>
      <c r="M14" s="140"/>
      <c r="N14" s="140"/>
      <c r="O14" s="141"/>
      <c r="P14"/>
      <c r="R14" s="129"/>
      <c r="S14" s="129"/>
      <c r="T14" s="129"/>
      <c r="U14" s="129"/>
      <c r="V14" s="28"/>
      <c r="W14" s="133"/>
      <c r="X14" s="28"/>
      <c r="Y14" s="28"/>
      <c r="Z14" s="28"/>
      <c r="AA14" s="28"/>
      <c r="AB14" s="28"/>
      <c r="AC14" s="28"/>
      <c r="AD14" s="26"/>
      <c r="AE14" s="106"/>
      <c r="AF14" s="107"/>
      <c r="AG14" s="38"/>
      <c r="AH14" s="28"/>
    </row>
    <row r="15" spans="1:34" ht="15" customHeight="1" x14ac:dyDescent="0.25">
      <c r="A15" s="106" t="s">
        <v>34</v>
      </c>
      <c r="B15" s="106"/>
      <c r="C15" s="106"/>
      <c r="D15" s="106"/>
      <c r="E15" s="139"/>
      <c r="F15" s="139"/>
      <c r="G15" s="140"/>
      <c r="H15" s="140"/>
      <c r="I15" s="140"/>
      <c r="J15" s="140"/>
      <c r="K15" s="140"/>
      <c r="L15" s="140"/>
      <c r="M15" s="140"/>
      <c r="N15" s="140"/>
      <c r="O15" s="141"/>
      <c r="P15"/>
      <c r="R15" s="129"/>
      <c r="S15" s="129"/>
      <c r="T15" s="129"/>
      <c r="U15" s="129"/>
      <c r="V15" s="28"/>
      <c r="W15" s="133"/>
      <c r="X15" s="28"/>
      <c r="Y15" s="28"/>
      <c r="Z15" s="28"/>
      <c r="AA15" s="28"/>
      <c r="AB15" s="28"/>
      <c r="AC15" s="28"/>
      <c r="AD15" s="26"/>
      <c r="AE15" s="106"/>
      <c r="AF15" s="107"/>
      <c r="AG15" s="38"/>
      <c r="AH15" s="28"/>
    </row>
    <row r="16" spans="1:34" ht="15" customHeight="1" thickBot="1" x14ac:dyDescent="0.3">
      <c r="A16" s="106" t="s">
        <v>27</v>
      </c>
      <c r="B16" s="106"/>
      <c r="C16" s="106"/>
      <c r="D16" s="106"/>
      <c r="E16" s="142"/>
      <c r="F16" s="140"/>
      <c r="G16" s="140"/>
      <c r="H16" s="141"/>
      <c r="I16" s="53"/>
      <c r="J16" s="144"/>
      <c r="K16" s="144"/>
      <c r="L16" s="145"/>
      <c r="M16" s="145"/>
      <c r="N16" s="145"/>
      <c r="O16" s="146"/>
      <c r="P16"/>
      <c r="Q16"/>
      <c r="R16" s="129"/>
      <c r="S16" s="131"/>
      <c r="T16" s="131"/>
      <c r="U16" s="131"/>
      <c r="V16" s="28"/>
      <c r="W16" s="133"/>
      <c r="X16" s="28"/>
      <c r="Y16" s="28"/>
      <c r="Z16" s="28"/>
      <c r="AA16" s="28"/>
      <c r="AB16" s="28"/>
      <c r="AC16" s="28"/>
      <c r="AD16" s="27"/>
      <c r="AE16" s="137"/>
      <c r="AF16" s="138"/>
      <c r="AG16" s="38"/>
      <c r="AH16" s="28"/>
    </row>
    <row r="17" spans="1:34" ht="24" customHeight="1" thickBot="1" x14ac:dyDescent="0.3">
      <c r="A17" s="147" t="s">
        <v>47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/>
      <c r="R17" s="130"/>
      <c r="S17" s="130"/>
      <c r="T17" s="130"/>
      <c r="U17" s="130"/>
      <c r="V17" s="28"/>
      <c r="W17" s="134"/>
      <c r="X17" s="28"/>
      <c r="Y17" s="78" t="s">
        <v>88</v>
      </c>
      <c r="Z17" s="78" t="s">
        <v>89</v>
      </c>
      <c r="AA17" s="78" t="s">
        <v>90</v>
      </c>
      <c r="AB17" s="78" t="s">
        <v>91</v>
      </c>
      <c r="AC17" s="31"/>
      <c r="AD17" s="28"/>
      <c r="AE17" s="28"/>
      <c r="AF17" s="28"/>
      <c r="AG17" s="38"/>
      <c r="AH17" s="28"/>
    </row>
    <row r="18" spans="1:34" ht="15" customHeight="1" x14ac:dyDescent="0.25">
      <c r="A18" s="7" t="s">
        <v>26</v>
      </c>
      <c r="B18" s="135" t="s">
        <v>40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25">
      <c r="A19" s="7" t="s">
        <v>25</v>
      </c>
      <c r="B19" s="135" t="s">
        <v>96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8" t="s">
        <v>92</v>
      </c>
      <c r="AF19" s="192"/>
      <c r="AG19" s="38"/>
      <c r="AH19" s="28"/>
    </row>
    <row r="20" spans="1:34" ht="15" customHeight="1" x14ac:dyDescent="0.25">
      <c r="A20" s="7" t="s">
        <v>24</v>
      </c>
      <c r="B20" s="135" t="s">
        <v>23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86"/>
      <c r="AF20" s="192"/>
      <c r="AG20" s="38"/>
      <c r="AH20" s="28"/>
    </row>
    <row r="21" spans="1:34" ht="15" customHeight="1" x14ac:dyDescent="0.25">
      <c r="A21" s="7" t="s">
        <v>22</v>
      </c>
      <c r="B21" s="135" t="s">
        <v>21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86"/>
      <c r="AF21" s="192"/>
      <c r="AG21" s="38"/>
      <c r="AH21" s="28"/>
    </row>
    <row r="22" spans="1:34" ht="25.15" customHeight="1" x14ac:dyDescent="0.25">
      <c r="A22" s="147" t="s">
        <v>48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86"/>
      <c r="AF22" s="192"/>
      <c r="AG22" s="38"/>
      <c r="AH22" s="28"/>
    </row>
    <row r="23" spans="1:34" ht="15" customHeight="1" x14ac:dyDescent="0.25">
      <c r="A23" s="7" t="s">
        <v>64</v>
      </c>
      <c r="B23" s="152" t="s">
        <v>65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86"/>
      <c r="AF23" s="192"/>
      <c r="AG23" s="38"/>
      <c r="AH23" s="28"/>
    </row>
    <row r="24" spans="1:34" ht="15" customHeight="1" x14ac:dyDescent="0.25">
      <c r="A24" s="7" t="s">
        <v>66</v>
      </c>
      <c r="B24" s="135" t="s">
        <v>67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86"/>
      <c r="AF24" s="192"/>
      <c r="AG24" s="38"/>
      <c r="AH24" s="28"/>
    </row>
    <row r="25" spans="1:34" ht="15" customHeight="1" x14ac:dyDescent="0.25">
      <c r="A25" s="7" t="s">
        <v>68</v>
      </c>
      <c r="B25" s="135" t="s">
        <v>69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86"/>
      <c r="AF25" s="192"/>
      <c r="AG25" s="38"/>
      <c r="AH25" s="28"/>
    </row>
    <row r="26" spans="1:34" ht="15" customHeight="1" x14ac:dyDescent="0.25">
      <c r="A26" s="7" t="s">
        <v>70</v>
      </c>
      <c r="B26" s="135" t="s">
        <v>71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86"/>
      <c r="AF26" s="192"/>
      <c r="AG26" s="38"/>
      <c r="AH26" s="28"/>
    </row>
    <row r="27" spans="1:34" ht="25.15" customHeight="1" x14ac:dyDescent="0.25">
      <c r="A27" s="147" t="s">
        <v>49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86"/>
      <c r="AF27" s="192"/>
      <c r="AG27" s="38"/>
      <c r="AH27" s="28"/>
    </row>
    <row r="28" spans="1:34" ht="15" customHeight="1" x14ac:dyDescent="0.25">
      <c r="A28" s="7" t="s">
        <v>20</v>
      </c>
      <c r="B28" s="135" t="s">
        <v>57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86"/>
      <c r="AF28" s="192"/>
      <c r="AG28" s="38"/>
      <c r="AH28" s="28"/>
    </row>
    <row r="29" spans="1:34" ht="15" customHeight="1" x14ac:dyDescent="0.25">
      <c r="A29" s="7" t="s">
        <v>19</v>
      </c>
      <c r="B29" s="190" t="s">
        <v>18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70" t="str">
        <f t="shared" si="4"/>
        <v/>
      </c>
      <c r="S29" s="70" t="str">
        <f t="shared" si="4"/>
        <v/>
      </c>
      <c r="T29" s="70" t="str">
        <f t="shared" si="4"/>
        <v/>
      </c>
      <c r="U29" s="70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86"/>
      <c r="AF29" s="192"/>
      <c r="AG29" s="38"/>
      <c r="AH29" s="28"/>
    </row>
    <row r="30" spans="1:34" ht="15" customHeight="1" x14ac:dyDescent="0.25">
      <c r="A30" s="7" t="s">
        <v>17</v>
      </c>
      <c r="B30" s="190" t="s">
        <v>97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86"/>
      <c r="AF30" s="192"/>
      <c r="AG30" s="38"/>
      <c r="AH30" s="28"/>
    </row>
    <row r="31" spans="1:34" ht="24" customHeight="1" x14ac:dyDescent="0.25">
      <c r="A31" s="7" t="s">
        <v>16</v>
      </c>
      <c r="B31" s="197" t="s">
        <v>56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86"/>
      <c r="AF31" s="192"/>
      <c r="AG31" s="38"/>
      <c r="AH31" s="28"/>
    </row>
    <row r="32" spans="1:34" ht="25.15" customHeight="1" thickBot="1" x14ac:dyDescent="0.3">
      <c r="A32" s="147" t="s">
        <v>50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86"/>
      <c r="AF32" s="192"/>
      <c r="AG32" s="38"/>
      <c r="AH32" s="28"/>
    </row>
    <row r="33" spans="1:34" ht="15" customHeight="1" x14ac:dyDescent="0.25">
      <c r="A33" s="7" t="s">
        <v>15</v>
      </c>
      <c r="B33" s="135" t="s">
        <v>58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7" t="str">
        <f t="shared" ref="R33:U34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4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25">
      <c r="A34" s="7" t="s">
        <v>14</v>
      </c>
      <c r="B34" s="135" t="s">
        <v>13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25.15" customHeight="1" x14ac:dyDescent="0.25">
      <c r="A35" s="147" t="s">
        <v>51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/>
      <c r="R35" s="11"/>
      <c r="S35" s="11"/>
      <c r="T35" s="11"/>
      <c r="U35" s="11"/>
      <c r="V35" s="28"/>
      <c r="W35" s="28"/>
      <c r="X35" s="28"/>
      <c r="Y35" s="28"/>
      <c r="Z35" s="28"/>
      <c r="AA35" s="28"/>
      <c r="AB35" s="28"/>
      <c r="AC35" s="32"/>
      <c r="AD35" s="28"/>
      <c r="AE35" s="28"/>
      <c r="AF35" s="28"/>
      <c r="AG35" s="38"/>
      <c r="AH35" s="28"/>
    </row>
    <row r="36" spans="1:34" ht="15" customHeight="1" x14ac:dyDescent="0.25">
      <c r="A36" s="7" t="s">
        <v>11</v>
      </c>
      <c r="B36" s="135" t="s">
        <v>10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7" t="str">
        <f t="shared" ref="R36:U39" si="8">IF(Y36="X","X","")</f>
        <v/>
      </c>
      <c r="S36" s="7" t="str">
        <f t="shared" si="8"/>
        <v/>
      </c>
      <c r="T36" s="7" t="str">
        <f t="shared" si="8"/>
        <v/>
      </c>
      <c r="U36" s="7" t="str">
        <f t="shared" si="8"/>
        <v/>
      </c>
      <c r="V36" s="28"/>
      <c r="W36" s="2">
        <f t="shared" ref="W36:W39" si="9">COUNTIF(Y36:AB36,"x")</f>
        <v>0</v>
      </c>
      <c r="X36" s="28"/>
      <c r="Y36" s="8"/>
      <c r="Z36" s="8"/>
      <c r="AA36" s="8"/>
      <c r="AB36" s="8"/>
      <c r="AC36" s="32"/>
      <c r="AD36" s="28"/>
      <c r="AE36" s="28"/>
      <c r="AF36" s="28"/>
      <c r="AG36" s="38"/>
      <c r="AH36" s="28"/>
    </row>
    <row r="37" spans="1:34" ht="15" customHeight="1" x14ac:dyDescent="0.25">
      <c r="A37" s="7" t="s">
        <v>9</v>
      </c>
      <c r="B37" s="135" t="s">
        <v>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7" t="str">
        <f t="shared" si="8"/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si="9"/>
        <v>0</v>
      </c>
      <c r="X37" s="28"/>
      <c r="Y37" s="8"/>
      <c r="Z37" s="8"/>
      <c r="AA37" s="8"/>
      <c r="AB37" s="8"/>
      <c r="AC37" s="32"/>
      <c r="AD37" s="38"/>
      <c r="AE37" s="38"/>
      <c r="AF37" s="38"/>
      <c r="AG37" s="38"/>
      <c r="AH37" s="28"/>
    </row>
    <row r="38" spans="1:34" ht="15" customHeight="1" x14ac:dyDescent="0.25">
      <c r="A38" s="7" t="s">
        <v>7</v>
      </c>
      <c r="B38" s="135" t="s">
        <v>6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28"/>
      <c r="AD38" s="38"/>
      <c r="AE38" s="38"/>
      <c r="AF38" s="38"/>
      <c r="AG38" s="38"/>
      <c r="AH38" s="28"/>
    </row>
    <row r="39" spans="1:34" ht="15" customHeight="1" x14ac:dyDescent="0.25">
      <c r="A39" s="7" t="s">
        <v>5</v>
      </c>
      <c r="B39" s="135" t="s">
        <v>4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s="58" customFormat="1" ht="15" customHeight="1" thickBot="1" x14ac:dyDescent="0.3">
      <c r="A40" s="59" t="s">
        <v>61</v>
      </c>
      <c r="B40" s="155" t="s">
        <v>76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57"/>
      <c r="W40" s="57"/>
      <c r="X40" s="57"/>
      <c r="Y40" s="57"/>
      <c r="Z40" s="57"/>
      <c r="AA40" s="57"/>
      <c r="AB40" s="57"/>
      <c r="AC40" s="57"/>
      <c r="AD40" s="38"/>
      <c r="AE40" s="38"/>
      <c r="AF40" s="38"/>
      <c r="AG40" s="57"/>
      <c r="AH40" s="28"/>
    </row>
    <row r="41" spans="1:34" ht="15" customHeight="1" x14ac:dyDescent="0.25">
      <c r="A41"/>
      <c r="B4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P41" s="12"/>
      <c r="V41" s="28"/>
      <c r="W41" s="28"/>
      <c r="X41" s="28"/>
      <c r="Y41" s="28"/>
      <c r="Z41" s="37"/>
      <c r="AA41" s="37"/>
      <c r="AB41" s="37"/>
      <c r="AC41" s="28"/>
      <c r="AD41" s="39"/>
      <c r="AE41" s="96" t="s">
        <v>87</v>
      </c>
      <c r="AF41" s="156"/>
      <c r="AG41" s="28"/>
      <c r="AH41" s="28"/>
    </row>
    <row r="42" spans="1:34" ht="15" customHeight="1" x14ac:dyDescent="0.25">
      <c r="A42" s="33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"/>
      <c r="P42" s="12"/>
      <c r="Q42" s="5" t="s">
        <v>3</v>
      </c>
      <c r="R42" s="3">
        <f>(COUNTIF(A18:A39,"*")-4)*4</f>
        <v>72</v>
      </c>
      <c r="S42" s="160" t="s">
        <v>2</v>
      </c>
      <c r="T42" s="161"/>
      <c r="U42" s="164" t="str">
        <f>IF(W42=18,(ROUND(((5*R43)/R42+1)/5,1)*5),"")</f>
        <v/>
      </c>
      <c r="V42" s="28"/>
      <c r="W42" s="166">
        <f>COUNTIF(W18:W39,"1")</f>
        <v>0</v>
      </c>
      <c r="X42" s="28"/>
      <c r="Y42" s="28"/>
      <c r="Z42" s="37"/>
      <c r="AA42" s="37"/>
      <c r="AB42" s="37"/>
      <c r="AC42" s="28"/>
      <c r="AD42" s="40"/>
      <c r="AE42" s="99"/>
      <c r="AF42" s="157"/>
      <c r="AG42" s="28"/>
      <c r="AH42" s="28"/>
    </row>
    <row r="43" spans="1:34" ht="15" customHeight="1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/>
      <c r="Q43" s="5" t="s">
        <v>60</v>
      </c>
      <c r="R43" s="3">
        <f>(COUNTIF(R18:R39,"X")*4)+((COUNTIF(S18:S39,"X")*3))+((COUNTIF(T18:T39,"X")*2))+(COUNTIF(U18:U39,"X"))</f>
        <v>0</v>
      </c>
      <c r="S43" s="162"/>
      <c r="T43" s="163"/>
      <c r="U43" s="165"/>
      <c r="V43" s="28"/>
      <c r="W43" s="167"/>
      <c r="X43" s="28"/>
      <c r="Y43" s="28"/>
      <c r="Z43" s="37"/>
      <c r="AA43" s="37"/>
      <c r="AB43" s="37"/>
      <c r="AC43" s="28"/>
      <c r="AD43" s="40"/>
      <c r="AE43" s="99"/>
      <c r="AF43" s="157"/>
      <c r="AG43" s="28"/>
      <c r="AH43" s="28"/>
    </row>
    <row r="44" spans="1:34" ht="15" customHeight="1" thickBot="1" x14ac:dyDescent="0.3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/>
      <c r="S44" s="49"/>
      <c r="T44" s="49"/>
      <c r="U44" s="50"/>
      <c r="V44" s="28"/>
      <c r="W44" s="28"/>
      <c r="X44" s="28"/>
      <c r="Y44" s="28"/>
      <c r="Z44" s="37"/>
      <c r="AA44" s="37"/>
      <c r="AB44" s="37"/>
      <c r="AC44" s="28"/>
      <c r="AD44" s="41"/>
      <c r="AE44" s="158"/>
      <c r="AF44" s="159"/>
      <c r="AG44" s="28"/>
      <c r="AH44" s="28"/>
    </row>
    <row r="45" spans="1:34" ht="15" customHeight="1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50"/>
      <c r="V45" s="28"/>
      <c r="W45" s="28"/>
      <c r="X45" s="28"/>
      <c r="Y45" s="28"/>
      <c r="Z45" s="37"/>
      <c r="AA45" s="37"/>
      <c r="AB45" s="37"/>
      <c r="AC45" s="28"/>
      <c r="AD45" s="38"/>
      <c r="AE45" s="38"/>
      <c r="AF45" s="38"/>
      <c r="AG45" s="28"/>
      <c r="AH45" s="28"/>
    </row>
    <row r="46" spans="1:34" ht="15" customHeight="1" x14ac:dyDescent="0.2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35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2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3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28"/>
      <c r="W49" s="35"/>
      <c r="X49" s="103" t="s">
        <v>79</v>
      </c>
      <c r="Y49" s="171"/>
      <c r="Z49" s="171"/>
      <c r="AA49" s="171"/>
      <c r="AB49" s="171"/>
      <c r="AC49" s="171"/>
      <c r="AD49" s="171"/>
      <c r="AE49" s="171"/>
      <c r="AF49" s="172"/>
      <c r="AG49" s="28"/>
      <c r="AH49" s="28"/>
    </row>
    <row r="50" spans="1:34" ht="15" customHeight="1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70"/>
      <c r="V50" s="28"/>
      <c r="W50" s="26"/>
      <c r="X50" s="80"/>
      <c r="Y50" s="80"/>
      <c r="Z50" s="80"/>
      <c r="AA50" s="80"/>
      <c r="AB50" s="80"/>
      <c r="AC50" s="80"/>
      <c r="AD50" s="80"/>
      <c r="AE50" s="80"/>
      <c r="AF50" s="173"/>
      <c r="AG50" s="28"/>
      <c r="AH50" s="28"/>
    </row>
    <row r="51" spans="1:34" ht="15" customHeight="1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70"/>
      <c r="V51" s="28"/>
      <c r="W51" s="26"/>
      <c r="X51" s="80"/>
      <c r="Y51" s="80"/>
      <c r="Z51" s="80"/>
      <c r="AA51" s="80"/>
      <c r="AB51" s="80"/>
      <c r="AC51" s="80"/>
      <c r="AD51" s="80"/>
      <c r="AE51" s="80"/>
      <c r="AF51" s="173"/>
      <c r="AG51" s="28"/>
      <c r="AH51" s="28"/>
    </row>
    <row r="52" spans="1:34" ht="15" customHeight="1" x14ac:dyDescent="0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70"/>
      <c r="V52" s="28"/>
      <c r="W52" s="26"/>
      <c r="X52" s="80"/>
      <c r="Y52" s="80"/>
      <c r="Z52" s="80"/>
      <c r="AA52" s="80"/>
      <c r="AB52" s="80"/>
      <c r="AC52" s="80"/>
      <c r="AD52" s="80"/>
      <c r="AE52" s="80"/>
      <c r="AF52" s="173"/>
      <c r="AG52" s="28"/>
      <c r="AH52" s="28"/>
    </row>
    <row r="53" spans="1:34" ht="15" customHeight="1" thickBot="1" x14ac:dyDescent="0.3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V53" s="28"/>
      <c r="W53" s="27"/>
      <c r="X53" s="174"/>
      <c r="Y53" s="174"/>
      <c r="Z53" s="174"/>
      <c r="AA53" s="174"/>
      <c r="AB53" s="174"/>
      <c r="AC53" s="174"/>
      <c r="AD53" s="174"/>
      <c r="AE53" s="174"/>
      <c r="AF53" s="175"/>
      <c r="AG53" s="28"/>
      <c r="AH53" s="28"/>
    </row>
    <row r="54" spans="1:34" ht="15" customHeight="1" x14ac:dyDescent="0.2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3">
      <c r="A55" s="23" t="s">
        <v>101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25">
      <c r="A56" s="16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  <c r="V56" s="28"/>
      <c r="W56" s="35"/>
      <c r="X56" s="103" t="s">
        <v>99</v>
      </c>
      <c r="Y56" s="103"/>
      <c r="Z56" s="103"/>
      <c r="AA56" s="103"/>
      <c r="AB56" s="103"/>
      <c r="AC56" s="103"/>
      <c r="AD56" s="103"/>
      <c r="AE56" s="103"/>
      <c r="AF56" s="103"/>
      <c r="AG56" s="177"/>
      <c r="AH56" s="28"/>
    </row>
    <row r="57" spans="1:34" ht="15" customHeight="1" x14ac:dyDescent="0.25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70"/>
      <c r="V57" s="28"/>
      <c r="W57" s="26"/>
      <c r="X57" s="178"/>
      <c r="Y57" s="178"/>
      <c r="Z57" s="178"/>
      <c r="AA57" s="178"/>
      <c r="AB57" s="178"/>
      <c r="AC57" s="178"/>
      <c r="AD57" s="178"/>
      <c r="AE57" s="178"/>
      <c r="AF57" s="178"/>
      <c r="AG57" s="179"/>
      <c r="AH57" s="28"/>
    </row>
    <row r="58" spans="1:34" ht="15" customHeight="1" x14ac:dyDescent="0.25">
      <c r="A58" s="168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70"/>
      <c r="V58" s="28"/>
      <c r="W58" s="26"/>
      <c r="X58" s="178"/>
      <c r="Y58" s="178"/>
      <c r="Z58" s="178"/>
      <c r="AA58" s="178"/>
      <c r="AB58" s="178"/>
      <c r="AC58" s="178"/>
      <c r="AD58" s="178"/>
      <c r="AE58" s="178"/>
      <c r="AF58" s="178"/>
      <c r="AG58" s="179"/>
      <c r="AH58" s="28"/>
    </row>
    <row r="59" spans="1:34" ht="15" customHeight="1" x14ac:dyDescent="0.25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70"/>
      <c r="V59" s="28"/>
      <c r="W59" s="26"/>
      <c r="X59" s="178"/>
      <c r="Y59" s="178"/>
      <c r="Z59" s="178"/>
      <c r="AA59" s="178"/>
      <c r="AB59" s="178"/>
      <c r="AC59" s="178"/>
      <c r="AD59" s="178"/>
      <c r="AE59" s="178"/>
      <c r="AF59" s="178"/>
      <c r="AG59" s="179"/>
      <c r="AH59" s="28"/>
    </row>
    <row r="60" spans="1:34" ht="15" customHeight="1" x14ac:dyDescent="0.25">
      <c r="A60" s="168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70"/>
      <c r="V60" s="28"/>
      <c r="W60" s="26"/>
      <c r="X60" s="178"/>
      <c r="Y60" s="178"/>
      <c r="Z60" s="178"/>
      <c r="AA60" s="178"/>
      <c r="AB60" s="178"/>
      <c r="AC60" s="178"/>
      <c r="AD60" s="178"/>
      <c r="AE60" s="178"/>
      <c r="AF60" s="178"/>
      <c r="AG60" s="179"/>
      <c r="AH60" s="28"/>
    </row>
    <row r="61" spans="1:34" ht="15" customHeight="1" x14ac:dyDescent="0.25">
      <c r="A61" s="168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70"/>
      <c r="V61" s="28"/>
      <c r="W61" s="26"/>
      <c r="X61" s="178"/>
      <c r="Y61" s="178"/>
      <c r="Z61" s="178"/>
      <c r="AA61" s="178"/>
      <c r="AB61" s="178"/>
      <c r="AC61" s="178"/>
      <c r="AD61" s="178"/>
      <c r="AE61" s="178"/>
      <c r="AF61" s="178"/>
      <c r="AG61" s="179"/>
      <c r="AH61" s="28"/>
    </row>
    <row r="62" spans="1:34" ht="15" customHeight="1" x14ac:dyDescent="0.25">
      <c r="A62" s="169"/>
      <c r="B62" s="169"/>
      <c r="C62" s="169"/>
      <c r="D62" s="169"/>
      <c r="E62" s="169"/>
      <c r="F62" s="169"/>
      <c r="G62" s="169"/>
      <c r="H62" s="169"/>
      <c r="I62" s="176"/>
      <c r="J62" s="176"/>
      <c r="K62" s="176"/>
      <c r="L62" s="169"/>
      <c r="M62" s="169"/>
      <c r="N62" s="169"/>
      <c r="O62" s="169"/>
      <c r="P62" s="169"/>
      <c r="Q62" s="169"/>
      <c r="R62" s="169"/>
      <c r="S62" s="169"/>
      <c r="T62" s="169"/>
      <c r="U62" s="170"/>
      <c r="V62" s="28"/>
      <c r="W62" s="26"/>
      <c r="X62" s="178"/>
      <c r="Y62" s="178"/>
      <c r="Z62" s="178"/>
      <c r="AA62" s="178"/>
      <c r="AB62" s="178"/>
      <c r="AC62" s="178"/>
      <c r="AD62" s="178"/>
      <c r="AE62" s="178"/>
      <c r="AF62" s="178"/>
      <c r="AG62" s="179"/>
      <c r="AH62" s="28"/>
    </row>
    <row r="63" spans="1:34" ht="15" customHeight="1" x14ac:dyDescent="0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70"/>
      <c r="V63" s="28"/>
      <c r="W63" s="26"/>
      <c r="X63" s="178"/>
      <c r="Y63" s="178"/>
      <c r="Z63" s="178"/>
      <c r="AA63" s="178"/>
      <c r="AB63" s="178"/>
      <c r="AC63" s="178"/>
      <c r="AD63" s="178"/>
      <c r="AE63" s="178"/>
      <c r="AF63" s="178"/>
      <c r="AG63" s="179"/>
      <c r="AH63" s="28"/>
    </row>
    <row r="64" spans="1:34" ht="15" customHeight="1" x14ac:dyDescent="0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70"/>
      <c r="V64" s="28"/>
      <c r="W64" s="26"/>
      <c r="X64" s="178"/>
      <c r="Y64" s="178"/>
      <c r="Z64" s="178"/>
      <c r="AA64" s="178"/>
      <c r="AB64" s="178"/>
      <c r="AC64" s="178"/>
      <c r="AD64" s="178"/>
      <c r="AE64" s="178"/>
      <c r="AF64" s="178"/>
      <c r="AG64" s="179"/>
      <c r="AH64" s="28"/>
    </row>
    <row r="65" spans="1:38" ht="15" customHeight="1" x14ac:dyDescent="0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70"/>
      <c r="V65" s="28"/>
      <c r="W65" s="26"/>
      <c r="X65" s="178"/>
      <c r="Y65" s="178"/>
      <c r="Z65" s="178"/>
      <c r="AA65" s="178"/>
      <c r="AB65" s="178"/>
      <c r="AC65" s="178"/>
      <c r="AD65" s="178"/>
      <c r="AE65" s="178"/>
      <c r="AF65" s="178"/>
      <c r="AG65" s="179"/>
      <c r="AH65" s="28"/>
    </row>
    <row r="66" spans="1:38" ht="15" customHeight="1" x14ac:dyDescent="0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70"/>
      <c r="V66" s="28"/>
      <c r="W66" s="26"/>
      <c r="X66" s="178"/>
      <c r="Y66" s="178"/>
      <c r="Z66" s="178"/>
      <c r="AA66" s="178"/>
      <c r="AB66" s="178"/>
      <c r="AC66" s="178"/>
      <c r="AD66" s="178"/>
      <c r="AE66" s="178"/>
      <c r="AF66" s="178"/>
      <c r="AG66" s="179"/>
      <c r="AH66" s="28"/>
    </row>
    <row r="67" spans="1:38" ht="15" customHeight="1" x14ac:dyDescent="0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70"/>
      <c r="V67" s="28"/>
      <c r="W67" s="26"/>
      <c r="X67" s="178"/>
      <c r="Y67" s="178"/>
      <c r="Z67" s="178"/>
      <c r="AA67" s="178"/>
      <c r="AB67" s="178"/>
      <c r="AC67" s="178"/>
      <c r="AD67" s="178"/>
      <c r="AE67" s="178"/>
      <c r="AF67" s="178"/>
      <c r="AG67" s="179"/>
      <c r="AH67" s="28"/>
    </row>
    <row r="68" spans="1:38" ht="15" customHeight="1" thickBot="1" x14ac:dyDescent="0.3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70"/>
      <c r="V68" s="28"/>
      <c r="W68" s="26"/>
      <c r="X68" s="178"/>
      <c r="Y68" s="178"/>
      <c r="Z68" s="178"/>
      <c r="AA68" s="178"/>
      <c r="AB68" s="178"/>
      <c r="AC68" s="178"/>
      <c r="AD68" s="178"/>
      <c r="AE68" s="178"/>
      <c r="AF68" s="178"/>
      <c r="AG68" s="180"/>
      <c r="AH68" s="28"/>
    </row>
    <row r="69" spans="1:38" s="47" customFormat="1" ht="24" customHeight="1" thickBot="1" x14ac:dyDescent="0.3">
      <c r="A69" s="181" t="s">
        <v>39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2"/>
      <c r="L69" s="183"/>
      <c r="M69" s="183"/>
      <c r="N69" s="183"/>
      <c r="O69" s="183"/>
      <c r="P69" s="183"/>
      <c r="Q69" s="183"/>
      <c r="R69" s="183"/>
      <c r="S69" s="183"/>
      <c r="T69" s="183"/>
      <c r="V69" s="44"/>
      <c r="W69" s="62"/>
      <c r="X69" s="63" t="s">
        <v>94</v>
      </c>
      <c r="Y69" s="63"/>
      <c r="Z69" s="63"/>
      <c r="AA69" s="63"/>
      <c r="AB69" s="63"/>
      <c r="AC69" s="63"/>
      <c r="AD69" s="63"/>
      <c r="AE69" s="64"/>
      <c r="AF69" s="65"/>
      <c r="AG69" s="44"/>
      <c r="AH69" s="44"/>
      <c r="AK69" s="60"/>
      <c r="AL69" s="60"/>
    </row>
    <row r="70" spans="1:38" s="47" customFormat="1" ht="24" customHeight="1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44"/>
      <c r="AH70" s="44"/>
      <c r="AK70" s="60"/>
      <c r="AL70" s="60"/>
    </row>
    <row r="71" spans="1:38" s="47" customFormat="1" ht="24" customHeight="1" x14ac:dyDescent="0.25">
      <c r="A71" s="79" t="s">
        <v>52</v>
      </c>
      <c r="B71" s="80"/>
      <c r="C71" s="4"/>
      <c r="D71" s="4"/>
      <c r="E71" s="4"/>
      <c r="F71" s="4"/>
      <c r="G71" s="4"/>
      <c r="H71" s="4"/>
      <c r="I71" s="4"/>
      <c r="J71" s="4"/>
      <c r="K71"/>
      <c r="L71"/>
      <c r="M71" s="81" t="s">
        <v>32</v>
      </c>
      <c r="N71" s="81"/>
      <c r="O71" s="81"/>
      <c r="P71" s="81"/>
      <c r="Q71" s="81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0"/>
      <c r="AL71" s="60"/>
    </row>
    <row r="72" spans="1:38" ht="24" customHeight="1" thickBot="1" x14ac:dyDescent="0.3">
      <c r="A72" s="185"/>
      <c r="B72" s="186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82"/>
      <c r="N72" s="82"/>
      <c r="O72" s="82"/>
      <c r="P72" s="82"/>
      <c r="Q72" s="82"/>
      <c r="R72" s="83"/>
      <c r="S72" s="83"/>
      <c r="T72" s="83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25">
      <c r="A73" s="85"/>
      <c r="B73" s="85"/>
      <c r="E73" s="86" t="s">
        <v>55</v>
      </c>
      <c r="F73" s="86"/>
      <c r="G73" s="86"/>
      <c r="H73" s="86"/>
      <c r="I73" s="80"/>
      <c r="J73" s="80"/>
      <c r="K73" s="80"/>
      <c r="L73" s="80"/>
      <c r="M73" s="84"/>
      <c r="N73" s="84"/>
      <c r="O73" s="84"/>
      <c r="P73" s="84"/>
      <c r="Q73" s="84"/>
      <c r="R73" s="84"/>
      <c r="S73" s="84"/>
      <c r="T73" s="84"/>
      <c r="V73" s="28"/>
      <c r="W73" s="35"/>
      <c r="X73" s="103" t="s">
        <v>80</v>
      </c>
      <c r="Y73" s="103"/>
      <c r="Z73" s="103"/>
      <c r="AA73" s="103"/>
      <c r="AB73" s="103"/>
      <c r="AC73" s="103"/>
      <c r="AD73" s="103"/>
      <c r="AE73" s="103"/>
      <c r="AF73" s="177"/>
      <c r="AG73" s="28"/>
      <c r="AH73" s="44"/>
    </row>
    <row r="74" spans="1:38" ht="24" customHeight="1" thickBot="1" x14ac:dyDescent="0.3">
      <c r="A74" s="25"/>
      <c r="E74" s="51"/>
      <c r="F74" s="51"/>
      <c r="G74" s="51"/>
      <c r="H74" s="66"/>
      <c r="K74"/>
      <c r="L74"/>
      <c r="M74" s="82"/>
      <c r="N74" s="82"/>
      <c r="O74" s="82"/>
      <c r="P74" s="82"/>
      <c r="Q74" s="82"/>
      <c r="R74" s="83"/>
      <c r="S74" s="83"/>
      <c r="T74" s="83"/>
      <c r="V74" s="28"/>
      <c r="W74" s="27"/>
      <c r="X74" s="184"/>
      <c r="Y74" s="184"/>
      <c r="Z74" s="184"/>
      <c r="AA74" s="184"/>
      <c r="AB74" s="184"/>
      <c r="AC74" s="184"/>
      <c r="AD74" s="184"/>
      <c r="AE74" s="184"/>
      <c r="AF74" s="180"/>
      <c r="AG74" s="28"/>
      <c r="AH74" s="44"/>
    </row>
    <row r="75" spans="1:38" ht="24" customHeight="1" thickBot="1" x14ac:dyDescent="0.3">
      <c r="A75" s="85"/>
      <c r="B75" s="85"/>
      <c r="E75" s="80" t="s">
        <v>0</v>
      </c>
      <c r="F75" s="80"/>
      <c r="G75" s="80"/>
      <c r="H75" s="80"/>
      <c r="I75" s="80"/>
      <c r="J75" s="80"/>
      <c r="K75" s="80"/>
      <c r="L75" s="33"/>
      <c r="M75" s="84"/>
      <c r="N75" s="84"/>
      <c r="O75" s="84"/>
      <c r="P75" s="84"/>
      <c r="Q75" s="84"/>
      <c r="R75" s="84"/>
      <c r="S75" s="84"/>
      <c r="T75" s="84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3">
      <c r="A76" s="25"/>
      <c r="L76" s="33"/>
      <c r="M76" s="83" t="str">
        <f>IF(AG77&gt;=18," nicht erforderlich","")</f>
        <v/>
      </c>
      <c r="N76" s="83"/>
      <c r="O76" s="83"/>
      <c r="P76" s="83"/>
      <c r="Q76" s="83"/>
      <c r="R76" s="83"/>
      <c r="S76" s="83"/>
      <c r="T76" s="83"/>
      <c r="V76" s="28"/>
      <c r="W76" s="39"/>
      <c r="X76" s="96" t="s">
        <v>95</v>
      </c>
      <c r="Y76" s="97"/>
      <c r="Z76" s="97"/>
      <c r="AA76" s="97"/>
      <c r="AB76" s="97"/>
      <c r="AC76" s="97"/>
      <c r="AD76" s="97"/>
      <c r="AE76" s="97"/>
      <c r="AF76" s="98"/>
      <c r="AG76" s="28"/>
      <c r="AH76" s="44"/>
    </row>
    <row r="77" spans="1:38" ht="30" customHeight="1" thickBot="1" x14ac:dyDescent="0.3">
      <c r="A77" s="85"/>
      <c r="B77" s="85"/>
      <c r="E77" s="80" t="s">
        <v>72</v>
      </c>
      <c r="F77" s="80"/>
      <c r="G77" s="80"/>
      <c r="H77" s="80"/>
      <c r="I77" s="80"/>
      <c r="J77" s="80"/>
      <c r="K77" s="80"/>
      <c r="L77" s="33"/>
      <c r="M77" s="84"/>
      <c r="N77" s="84"/>
      <c r="O77" s="84"/>
      <c r="P77" s="84"/>
      <c r="Q77" s="84"/>
      <c r="R77" s="84"/>
      <c r="S77" s="84"/>
      <c r="T77" s="84"/>
      <c r="V77" s="28"/>
      <c r="W77" s="40"/>
      <c r="X77" s="86"/>
      <c r="Y77" s="86"/>
      <c r="Z77" s="86"/>
      <c r="AA77" s="86"/>
      <c r="AB77" s="86"/>
      <c r="AC77" s="86"/>
      <c r="AD77" s="86"/>
      <c r="AE77" s="86"/>
      <c r="AF77" s="100"/>
      <c r="AG77" s="42">
        <f>DATEDIF(E12,K69,"y")</f>
        <v>0</v>
      </c>
      <c r="AH77" s="44"/>
    </row>
    <row r="78" spans="1:38" ht="24" customHeight="1" thickBot="1" x14ac:dyDescent="0.3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101"/>
      <c r="Y78" s="101"/>
      <c r="Z78" s="101"/>
      <c r="AA78" s="101"/>
      <c r="AB78" s="101"/>
      <c r="AC78" s="101"/>
      <c r="AD78" s="101"/>
      <c r="AE78" s="101"/>
      <c r="AF78" s="102"/>
      <c r="AG78" s="38"/>
      <c r="AH78" s="44"/>
    </row>
    <row r="79" spans="1:38" ht="15" customHeight="1" x14ac:dyDescent="0.2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2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3">
      <c r="A81" s="187" t="s">
        <v>54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9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25">
      <c r="A82" s="8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9"/>
      <c r="V82" s="28"/>
      <c r="W82" s="39"/>
      <c r="X82" s="96" t="s">
        <v>81</v>
      </c>
      <c r="Y82" s="97"/>
      <c r="Z82" s="97"/>
      <c r="AA82" s="97"/>
      <c r="AB82" s="97"/>
      <c r="AC82" s="97"/>
      <c r="AD82" s="97"/>
      <c r="AE82" s="97"/>
      <c r="AF82" s="98"/>
      <c r="AG82" s="28"/>
      <c r="AH82" s="44"/>
    </row>
    <row r="83" spans="1:34" ht="15" customHeight="1" x14ac:dyDescent="0.25">
      <c r="A83" s="9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2"/>
      <c r="V83" s="28"/>
      <c r="W83" s="40"/>
      <c r="X83" s="99"/>
      <c r="Y83" s="86"/>
      <c r="Z83" s="86"/>
      <c r="AA83" s="86"/>
      <c r="AB83" s="86"/>
      <c r="AC83" s="86"/>
      <c r="AD83" s="86"/>
      <c r="AE83" s="86"/>
      <c r="AF83" s="100"/>
      <c r="AG83" s="28"/>
      <c r="AH83" s="44"/>
    </row>
    <row r="84" spans="1:34" ht="15" customHeight="1" thickBot="1" x14ac:dyDescent="0.3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2"/>
      <c r="V84" s="28"/>
      <c r="W84" s="41"/>
      <c r="X84" s="101"/>
      <c r="Y84" s="101"/>
      <c r="Z84" s="101"/>
      <c r="AA84" s="101"/>
      <c r="AB84" s="101"/>
      <c r="AC84" s="101"/>
      <c r="AD84" s="101"/>
      <c r="AE84" s="101"/>
      <c r="AF84" s="102"/>
      <c r="AG84" s="28"/>
      <c r="AH84" s="44"/>
    </row>
    <row r="85" spans="1:34" ht="15" customHeight="1" x14ac:dyDescent="0.25">
      <c r="A85" s="90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2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25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5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3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25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10"/>
      <c r="V88" s="28"/>
      <c r="W88" s="39"/>
      <c r="X88" s="103" t="s">
        <v>82</v>
      </c>
      <c r="Y88" s="104"/>
      <c r="Z88" s="104"/>
      <c r="AA88" s="104"/>
      <c r="AB88" s="104"/>
      <c r="AC88" s="104"/>
      <c r="AD88" s="104"/>
      <c r="AE88" s="104"/>
      <c r="AF88" s="104"/>
      <c r="AG88" s="105"/>
      <c r="AH88" s="44"/>
    </row>
    <row r="89" spans="1:34" ht="15" customHeight="1" x14ac:dyDescent="0.25">
      <c r="A89" s="87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2"/>
      <c r="V89" s="28"/>
      <c r="W89" s="40"/>
      <c r="X89" s="106"/>
      <c r="Y89" s="106"/>
      <c r="Z89" s="106"/>
      <c r="AA89" s="106"/>
      <c r="AB89" s="106"/>
      <c r="AC89" s="106"/>
      <c r="AD89" s="106"/>
      <c r="AE89" s="106"/>
      <c r="AF89" s="106"/>
      <c r="AG89" s="107"/>
      <c r="AH89" s="44"/>
    </row>
    <row r="90" spans="1:34" ht="15" customHeight="1" x14ac:dyDescent="0.2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5"/>
      <c r="V90" s="28"/>
      <c r="W90" s="26"/>
      <c r="X90" s="99" t="s">
        <v>85</v>
      </c>
      <c r="Y90" s="86"/>
      <c r="Z90" s="86"/>
      <c r="AA90" s="86"/>
      <c r="AB90" s="86"/>
      <c r="AC90" s="86"/>
      <c r="AD90" s="86"/>
      <c r="AE90" s="86"/>
      <c r="AF90" s="86"/>
      <c r="AG90" s="100"/>
      <c r="AH90" s="44"/>
    </row>
    <row r="91" spans="1:34" ht="15" customHeight="1" x14ac:dyDescent="0.2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86"/>
      <c r="Y91" s="86"/>
      <c r="Z91" s="86"/>
      <c r="AA91" s="86"/>
      <c r="AB91" s="86"/>
      <c r="AC91" s="86"/>
      <c r="AD91" s="86"/>
      <c r="AE91" s="86"/>
      <c r="AF91" s="86"/>
      <c r="AG91" s="100"/>
      <c r="AH91" s="44"/>
    </row>
    <row r="92" spans="1:34" ht="15" customHeight="1" x14ac:dyDescent="0.2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86"/>
      <c r="Y92" s="86"/>
      <c r="Z92" s="86"/>
      <c r="AA92" s="86"/>
      <c r="AB92" s="86"/>
      <c r="AC92" s="86"/>
      <c r="AD92" s="86"/>
      <c r="AE92" s="86"/>
      <c r="AF92" s="86"/>
      <c r="AG92" s="100"/>
      <c r="AH92" s="44"/>
    </row>
    <row r="93" spans="1:34" ht="15" customHeight="1" thickBot="1" x14ac:dyDescent="0.3">
      <c r="L93" s="33"/>
      <c r="N93" s="33"/>
      <c r="V93" s="28"/>
      <c r="W93" s="27"/>
      <c r="X93" s="101"/>
      <c r="Y93" s="101"/>
      <c r="Z93" s="101"/>
      <c r="AA93" s="101"/>
      <c r="AB93" s="101"/>
      <c r="AC93" s="101"/>
      <c r="AD93" s="101"/>
      <c r="AE93" s="101"/>
      <c r="AF93" s="101"/>
      <c r="AG93" s="102"/>
      <c r="AH93" s="44"/>
    </row>
    <row r="94" spans="1:34" ht="15" customHeight="1" x14ac:dyDescent="0.2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25">
      <c r="T96"/>
    </row>
  </sheetData>
  <sheetProtection algorithmName="SHA-512" hashValue="TPskj7ccad4f3NCdjAKLeGXWqcWcEdAblzsAFtxVoMekjBWzLXj/jdvc3v+qcYcVH/GMLpKSYb8dCMDTYDJ7HQ==" saltValue="O7dzMUnua7KdZOXtBtOSwQ==" spinCount="100000" sheet="1" selectLockedCells="1"/>
  <mergeCells count="79">
    <mergeCell ref="X76:AF78"/>
    <mergeCell ref="A77:B77"/>
    <mergeCell ref="A72:B72"/>
    <mergeCell ref="A73:B73"/>
    <mergeCell ref="E73:L73"/>
    <mergeCell ref="X73:AF74"/>
    <mergeCell ref="A49:U53"/>
    <mergeCell ref="X49:AF53"/>
    <mergeCell ref="A56:U68"/>
    <mergeCell ref="X56:AG68"/>
    <mergeCell ref="A69:J69"/>
    <mergeCell ref="K69:T69"/>
    <mergeCell ref="B39:Q39"/>
    <mergeCell ref="B40:U40"/>
    <mergeCell ref="AE41:AF44"/>
    <mergeCell ref="S42:T43"/>
    <mergeCell ref="W42:W43"/>
    <mergeCell ref="U42:U43"/>
    <mergeCell ref="B34:Q34"/>
    <mergeCell ref="A35:P35"/>
    <mergeCell ref="B36:Q36"/>
    <mergeCell ref="B37:Q37"/>
    <mergeCell ref="B38:Q38"/>
    <mergeCell ref="B33:Q33"/>
    <mergeCell ref="B19:Q19"/>
    <mergeCell ref="AE19:AF32"/>
    <mergeCell ref="B20:Q20"/>
    <mergeCell ref="B21:Q21"/>
    <mergeCell ref="A22:P22"/>
    <mergeCell ref="B23:Q23"/>
    <mergeCell ref="B24:Q24"/>
    <mergeCell ref="B25:Q25"/>
    <mergeCell ref="B26:Q26"/>
    <mergeCell ref="A27:P27"/>
    <mergeCell ref="B28:Q28"/>
    <mergeCell ref="B29:Q29"/>
    <mergeCell ref="B30:Q30"/>
    <mergeCell ref="B31:Q31"/>
    <mergeCell ref="A32:P32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X90:AG93"/>
    <mergeCell ref="A81:U81"/>
    <mergeCell ref="A82:U86"/>
    <mergeCell ref="X82:AF84"/>
    <mergeCell ref="X88:AG89"/>
    <mergeCell ref="A88:U90"/>
    <mergeCell ref="A71:B71"/>
    <mergeCell ref="M71:Q71"/>
    <mergeCell ref="M72:T73"/>
    <mergeCell ref="M74:T75"/>
    <mergeCell ref="M76:T77"/>
    <mergeCell ref="E77:K77"/>
    <mergeCell ref="A75:B75"/>
    <mergeCell ref="E75:K75"/>
  </mergeCells>
  <conditionalFormatting sqref="U44:U45">
    <cfRule type="cellIs" dxfId="98" priority="50" operator="lessThanOrEqual">
      <formula>1</formula>
    </cfRule>
  </conditionalFormatting>
  <conditionalFormatting sqref="A56:T66 A49:T53">
    <cfRule type="notContainsBlanks" dxfId="97" priority="51">
      <formula>LEN(TRIM(A49))&gt;0</formula>
    </cfRule>
  </conditionalFormatting>
  <conditionalFormatting sqref="E13:K14">
    <cfRule type="notContainsBlanks" dxfId="96" priority="49">
      <formula>LEN(TRIM(E13))&gt;0</formula>
    </cfRule>
  </conditionalFormatting>
  <conditionalFormatting sqref="E15:K15">
    <cfRule type="notContainsBlanks" dxfId="95" priority="48">
      <formula>LEN(TRIM(E15))&gt;0</formula>
    </cfRule>
  </conditionalFormatting>
  <conditionalFormatting sqref="W36:W39">
    <cfRule type="cellIs" dxfId="94" priority="47" operator="notEqual">
      <formula>1</formula>
    </cfRule>
  </conditionalFormatting>
  <conditionalFormatting sqref="W18:W21">
    <cfRule type="cellIs" dxfId="93" priority="46" operator="notEqual">
      <formula>1</formula>
    </cfRule>
  </conditionalFormatting>
  <conditionalFormatting sqref="W23:W26">
    <cfRule type="cellIs" dxfId="92" priority="45" operator="notEqual">
      <formula>1</formula>
    </cfRule>
  </conditionalFormatting>
  <conditionalFormatting sqref="W28:W31">
    <cfRule type="cellIs" dxfId="91" priority="44" operator="notEqual">
      <formula>1</formula>
    </cfRule>
  </conditionalFormatting>
  <conditionalFormatting sqref="W33">
    <cfRule type="cellIs" dxfId="90" priority="43" operator="notEqual">
      <formula>1</formula>
    </cfRule>
  </conditionalFormatting>
  <conditionalFormatting sqref="E16">
    <cfRule type="notContainsBlanks" dxfId="89" priority="42">
      <formula>LEN(TRIM(E16))&gt;0</formula>
    </cfRule>
  </conditionalFormatting>
  <conditionalFormatting sqref="J16:K16">
    <cfRule type="notContainsBlanks" dxfId="88" priority="41">
      <formula>LEN(TRIM(J16))&gt;0</formula>
    </cfRule>
  </conditionalFormatting>
  <conditionalFormatting sqref="W42:W43">
    <cfRule type="cellIs" dxfId="87" priority="40" operator="equal">
      <formula>18</formula>
    </cfRule>
  </conditionalFormatting>
  <conditionalFormatting sqref="W34">
    <cfRule type="cellIs" dxfId="86" priority="39" operator="notEqual">
      <formula>1</formula>
    </cfRule>
  </conditionalFormatting>
  <conditionalFormatting sqref="Y18:AB21">
    <cfRule type="containsText" dxfId="85" priority="38" operator="containsText" text="x">
      <formula>NOT(ISERROR(SEARCH("x",Y18)))</formula>
    </cfRule>
  </conditionalFormatting>
  <conditionalFormatting sqref="Y23:AB26">
    <cfRule type="containsText" dxfId="84" priority="37" operator="containsText" text="x">
      <formula>NOT(ISERROR(SEARCH("x",Y23)))</formula>
    </cfRule>
  </conditionalFormatting>
  <conditionalFormatting sqref="Y28:AB31">
    <cfRule type="containsText" dxfId="83" priority="36" operator="containsText" text="x">
      <formula>NOT(ISERROR(SEARCH("x",Y28)))</formula>
    </cfRule>
  </conditionalFormatting>
  <conditionalFormatting sqref="Y33:AB34">
    <cfRule type="containsText" dxfId="82" priority="35" operator="containsText" text="x">
      <formula>NOT(ISERROR(SEARCH("x",Y33)))</formula>
    </cfRule>
  </conditionalFormatting>
  <conditionalFormatting sqref="Y36:AB39">
    <cfRule type="containsText" dxfId="81" priority="34" operator="containsText" text="x">
      <formula>NOT(ISERROR(SEARCH("x",Y36)))</formula>
    </cfRule>
  </conditionalFormatting>
  <conditionalFormatting sqref="K69">
    <cfRule type="notContainsBlanks" dxfId="80" priority="27">
      <formula>LEN(TRIM(K69))&gt;0</formula>
    </cfRule>
  </conditionalFormatting>
  <conditionalFormatting sqref="E10:K10">
    <cfRule type="notContainsBlanks" dxfId="79" priority="24">
      <formula>LEN(TRIM(E10))&gt;0</formula>
    </cfRule>
  </conditionalFormatting>
  <conditionalFormatting sqref="E11:K11">
    <cfRule type="notContainsBlanks" dxfId="78" priority="23">
      <formula>LEN(TRIM(E11))&gt;0</formula>
    </cfRule>
  </conditionalFormatting>
  <conditionalFormatting sqref="E12:K12">
    <cfRule type="notContainsBlanks" dxfId="77" priority="22">
      <formula>LEN(TRIM(E12))&gt;0</formula>
    </cfRule>
  </conditionalFormatting>
  <conditionalFormatting sqref="K70">
    <cfRule type="notContainsBlanks" dxfId="76" priority="13">
      <formula>LEN(TRIM(K70))&gt;0</formula>
    </cfRule>
  </conditionalFormatting>
  <conditionalFormatting sqref="A82:T82">
    <cfRule type="notContainsBlanks" dxfId="75" priority="12">
      <formula>LEN(TRIM(A82))&gt;0</formula>
    </cfRule>
  </conditionalFormatting>
  <conditionalFormatting sqref="A82:U82">
    <cfRule type="notContainsBlanks" dxfId="74" priority="11">
      <formula>LEN(TRIM(A82))&gt;0</formula>
    </cfRule>
  </conditionalFormatting>
  <conditionalFormatting sqref="A73:B73">
    <cfRule type="notContainsBlanks" dxfId="73" priority="8">
      <formula>LEN(TRIM(A73))&gt;0</formula>
    </cfRule>
  </conditionalFormatting>
  <conditionalFormatting sqref="A75:B75">
    <cfRule type="notContainsBlanks" dxfId="72" priority="7">
      <formula>LEN(TRIM(A75))&gt;0</formula>
    </cfRule>
  </conditionalFormatting>
  <conditionalFormatting sqref="AG76:AG77">
    <cfRule type="cellIs" dxfId="71" priority="6" operator="greaterThan">
      <formula>50</formula>
    </cfRule>
  </conditionalFormatting>
  <conditionalFormatting sqref="A78:B79">
    <cfRule type="notContainsBlanks" dxfId="70" priority="5">
      <formula>LEN(TRIM(A78))&gt;0</formula>
    </cfRule>
  </conditionalFormatting>
  <conditionalFormatting sqref="A77:B77">
    <cfRule type="notContainsBlanks" dxfId="69" priority="4">
      <formula>LEN(TRIM(A77))&gt;0</formula>
    </cfRule>
  </conditionalFormatting>
  <conditionalFormatting sqref="A88">
    <cfRule type="notContainsBlanks" dxfId="68" priority="3">
      <formula>LEN(TRIM(A88))&gt;0</formula>
    </cfRule>
  </conditionalFormatting>
  <conditionalFormatting sqref="A88">
    <cfRule type="notContainsBlanks" dxfId="67" priority="2">
      <formula>LEN(TRIM(A88))&gt;0</formula>
    </cfRule>
  </conditionalFormatting>
  <conditionalFormatting sqref="U42:U43">
    <cfRule type="cellIs" dxfId="66" priority="1" operator="lessThanOrEqual">
      <formula>1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showGridLines="0" zoomScale="85" zoomScaleNormal="85" zoomScaleSheetLayoutView="100" workbookViewId="0"/>
  </sheetViews>
  <sheetFormatPr baseColWidth="10" defaultColWidth="10.7109375" defaultRowHeight="15" customHeight="1" x14ac:dyDescent="0.25"/>
  <cols>
    <col min="1" max="1" width="3.28515625" style="6" customWidth="1"/>
    <col min="2" max="2" width="9.85546875" style="33" customWidth="1"/>
    <col min="3" max="3" width="5.28515625" style="33" customWidth="1"/>
    <col min="4" max="6" width="2.5703125" style="33" customWidth="1"/>
    <col min="7" max="7" width="2.7109375" style="33" customWidth="1"/>
    <col min="8" max="11" width="2.5703125" style="33" customWidth="1"/>
    <col min="12" max="12" width="2.85546875" style="4" customWidth="1"/>
    <col min="13" max="13" width="8.7109375" style="4" customWidth="1"/>
    <col min="14" max="14" width="3.28515625" style="4" customWidth="1"/>
    <col min="15" max="15" width="3.28515625" style="33" customWidth="1"/>
    <col min="16" max="16" width="5.28515625" style="33" customWidth="1"/>
    <col min="17" max="17" width="5" style="33" customWidth="1"/>
    <col min="18" max="20" width="4.85546875" style="3" customWidth="1"/>
    <col min="21" max="21" width="4.85546875" customWidth="1"/>
    <col min="22" max="22" width="1.5703125" customWidth="1"/>
    <col min="23" max="23" width="4.5703125" customWidth="1"/>
    <col min="24" max="24" width="1.5703125" customWidth="1"/>
    <col min="25" max="28" width="4.5703125" customWidth="1"/>
    <col min="29" max="30" width="1.5703125" customWidth="1"/>
    <col min="31" max="32" width="23.7109375" customWidth="1"/>
    <col min="33" max="33" width="10.28515625" customWidth="1"/>
    <col min="34" max="34" width="1.85546875" customWidth="1"/>
  </cols>
  <sheetData>
    <row r="1" spans="1:34" ht="1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16" t="s">
        <v>77</v>
      </c>
      <c r="X1" s="117"/>
      <c r="Y1" s="117"/>
      <c r="Z1" s="117"/>
      <c r="AA1" s="117"/>
      <c r="AB1" s="117"/>
      <c r="AC1" s="117"/>
      <c r="AD1" s="117"/>
      <c r="AE1" s="118"/>
      <c r="AF1" s="28"/>
      <c r="AG1" s="30"/>
      <c r="AH1" s="28"/>
    </row>
    <row r="2" spans="1:34" ht="15" customHeigh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9"/>
      <c r="X2" s="120"/>
      <c r="Y2" s="120"/>
      <c r="Z2" s="120"/>
      <c r="AA2" s="120"/>
      <c r="AB2" s="120"/>
      <c r="AC2" s="120"/>
      <c r="AD2" s="120"/>
      <c r="AE2" s="121"/>
      <c r="AF2" s="28"/>
      <c r="AG2" s="30"/>
      <c r="AH2" s="28"/>
    </row>
    <row r="3" spans="1:34" ht="15" customHeight="1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9"/>
      <c r="X3" s="120"/>
      <c r="Y3" s="120"/>
      <c r="Z3" s="120"/>
      <c r="AA3" s="120"/>
      <c r="AB3" s="120"/>
      <c r="AC3" s="120"/>
      <c r="AD3" s="120"/>
      <c r="AE3" s="121"/>
      <c r="AF3" s="28"/>
      <c r="AG3" s="30"/>
      <c r="AH3" s="28"/>
    </row>
    <row r="4" spans="1:34" ht="15" customHeight="1" thickBot="1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22"/>
      <c r="X4" s="123"/>
      <c r="Y4" s="123"/>
      <c r="Z4" s="123"/>
      <c r="AA4" s="123"/>
      <c r="AB4" s="123"/>
      <c r="AC4" s="123"/>
      <c r="AD4" s="123"/>
      <c r="AE4" s="124"/>
      <c r="AF4" s="28"/>
      <c r="AG4" s="30"/>
      <c r="AH4" s="28"/>
    </row>
    <row r="5" spans="1:34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63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35">
      <c r="A7" s="1" t="s">
        <v>62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35">
      <c r="A8" s="1" t="s">
        <v>33</v>
      </c>
      <c r="V8" s="28"/>
      <c r="W8" s="125" t="s">
        <v>59</v>
      </c>
      <c r="X8" s="125"/>
      <c r="Y8" s="125"/>
      <c r="Z8" s="125"/>
      <c r="AA8" s="125"/>
      <c r="AB8" s="125"/>
      <c r="AC8" s="125"/>
      <c r="AD8" s="125"/>
      <c r="AE8" s="125"/>
      <c r="AF8" s="125"/>
      <c r="AG8" s="28"/>
      <c r="AH8" s="28"/>
    </row>
    <row r="9" spans="1:34" ht="18" customHeight="1" thickBot="1" x14ac:dyDescent="0.35">
      <c r="A9" s="126"/>
      <c r="B9" s="80"/>
      <c r="R9" s="78" t="s">
        <v>88</v>
      </c>
      <c r="S9" s="78" t="s">
        <v>89</v>
      </c>
      <c r="T9" s="78" t="s">
        <v>90</v>
      </c>
      <c r="U9" s="78" t="s">
        <v>91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25">
      <c r="A10" s="106" t="s">
        <v>30</v>
      </c>
      <c r="B10" s="106"/>
      <c r="C10" s="106"/>
      <c r="D10" s="106"/>
      <c r="E10" s="127"/>
      <c r="F10" s="127"/>
      <c r="G10" s="128"/>
      <c r="H10" s="128"/>
      <c r="I10" s="128"/>
      <c r="J10" s="128"/>
      <c r="K10" s="128"/>
      <c r="L10" s="128"/>
      <c r="M10" s="128"/>
      <c r="N10" s="128"/>
      <c r="O10" s="84"/>
      <c r="P10"/>
      <c r="R10" s="129" t="s">
        <v>42</v>
      </c>
      <c r="S10" s="129" t="s">
        <v>43</v>
      </c>
      <c r="T10" s="129" t="s">
        <v>44</v>
      </c>
      <c r="U10" s="129" t="s">
        <v>45</v>
      </c>
      <c r="V10" s="28"/>
      <c r="W10" s="132" t="s">
        <v>46</v>
      </c>
      <c r="X10" s="28"/>
      <c r="Y10" s="28"/>
      <c r="Z10" s="28"/>
      <c r="AA10" s="28"/>
      <c r="AB10" s="28"/>
      <c r="AC10" s="28"/>
      <c r="AD10" s="35"/>
      <c r="AE10" s="103" t="s">
        <v>78</v>
      </c>
      <c r="AF10" s="105"/>
      <c r="AG10" s="38"/>
      <c r="AH10" s="28"/>
    </row>
    <row r="11" spans="1:34" ht="15" customHeight="1" x14ac:dyDescent="0.25">
      <c r="A11" s="106" t="s">
        <v>29</v>
      </c>
      <c r="B11" s="106"/>
      <c r="C11" s="106"/>
      <c r="D11" s="106"/>
      <c r="E11" s="139"/>
      <c r="F11" s="139"/>
      <c r="G11" s="140"/>
      <c r="H11" s="140"/>
      <c r="I11" s="140"/>
      <c r="J11" s="140"/>
      <c r="K11" s="140"/>
      <c r="L11" s="140"/>
      <c r="M11" s="140"/>
      <c r="N11" s="140"/>
      <c r="O11" s="141"/>
      <c r="P11"/>
      <c r="R11" s="129"/>
      <c r="S11" s="129"/>
      <c r="T11" s="129"/>
      <c r="U11" s="129"/>
      <c r="V11" s="28"/>
      <c r="W11" s="133"/>
      <c r="X11" s="28"/>
      <c r="Y11" s="28"/>
      <c r="Z11" s="28"/>
      <c r="AA11" s="28"/>
      <c r="AB11" s="28"/>
      <c r="AC11" s="28"/>
      <c r="AD11" s="26"/>
      <c r="AE11" s="106"/>
      <c r="AF11" s="107"/>
      <c r="AG11" s="38"/>
      <c r="AH11" s="28"/>
    </row>
    <row r="12" spans="1:34" ht="15" customHeight="1" x14ac:dyDescent="0.25">
      <c r="A12" s="106" t="s">
        <v>41</v>
      </c>
      <c r="B12" s="106"/>
      <c r="C12" s="106"/>
      <c r="D12" s="106"/>
      <c r="E12" s="142"/>
      <c r="F12" s="142"/>
      <c r="G12" s="143"/>
      <c r="H12" s="143"/>
      <c r="I12" s="143"/>
      <c r="J12" s="143"/>
      <c r="K12" s="143"/>
      <c r="L12" s="140"/>
      <c r="M12" s="140"/>
      <c r="N12" s="140"/>
      <c r="O12" s="141"/>
      <c r="P12"/>
      <c r="R12" s="129"/>
      <c r="S12" s="129"/>
      <c r="T12" s="129"/>
      <c r="U12" s="129"/>
      <c r="V12" s="28"/>
      <c r="W12" s="133"/>
      <c r="X12" s="28"/>
      <c r="Y12" s="28"/>
      <c r="Z12" s="28"/>
      <c r="AA12" s="28"/>
      <c r="AB12" s="28"/>
      <c r="AC12" s="28"/>
      <c r="AD12" s="26"/>
      <c r="AE12" s="106"/>
      <c r="AF12" s="107"/>
      <c r="AG12" s="38"/>
      <c r="AH12" s="28"/>
    </row>
    <row r="13" spans="1:34" ht="15" customHeight="1" x14ac:dyDescent="0.25">
      <c r="A13" s="106" t="s">
        <v>73</v>
      </c>
      <c r="B13" s="106"/>
      <c r="C13" s="106"/>
      <c r="D13" s="106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1"/>
      <c r="P13"/>
      <c r="R13" s="129"/>
      <c r="S13" s="129"/>
      <c r="T13" s="129"/>
      <c r="U13" s="129"/>
      <c r="V13" s="28"/>
      <c r="W13" s="133"/>
      <c r="X13" s="28"/>
      <c r="Y13" s="28"/>
      <c r="Z13" s="28"/>
      <c r="AA13" s="28"/>
      <c r="AB13" s="28"/>
      <c r="AC13" s="28"/>
      <c r="AD13" s="26"/>
      <c r="AE13" s="106"/>
      <c r="AF13" s="107"/>
      <c r="AG13" s="38"/>
      <c r="AH13" s="28"/>
    </row>
    <row r="14" spans="1:34" ht="15" customHeight="1" x14ac:dyDescent="0.25">
      <c r="A14" s="106" t="s">
        <v>28</v>
      </c>
      <c r="B14" s="106"/>
      <c r="C14" s="106"/>
      <c r="D14" s="106"/>
      <c r="E14" s="139"/>
      <c r="F14" s="139"/>
      <c r="G14" s="140"/>
      <c r="H14" s="140"/>
      <c r="I14" s="140"/>
      <c r="J14" s="140"/>
      <c r="K14" s="140"/>
      <c r="L14" s="140"/>
      <c r="M14" s="140"/>
      <c r="N14" s="140"/>
      <c r="O14" s="141"/>
      <c r="P14"/>
      <c r="R14" s="129"/>
      <c r="S14" s="129"/>
      <c r="T14" s="129"/>
      <c r="U14" s="129"/>
      <c r="V14" s="28"/>
      <c r="W14" s="133"/>
      <c r="X14" s="28"/>
      <c r="Y14" s="28"/>
      <c r="Z14" s="28"/>
      <c r="AA14" s="28"/>
      <c r="AB14" s="28"/>
      <c r="AC14" s="28"/>
      <c r="AD14" s="26"/>
      <c r="AE14" s="106"/>
      <c r="AF14" s="107"/>
      <c r="AG14" s="38"/>
      <c r="AH14" s="28"/>
    </row>
    <row r="15" spans="1:34" ht="15" customHeight="1" x14ac:dyDescent="0.25">
      <c r="A15" s="106" t="s">
        <v>34</v>
      </c>
      <c r="B15" s="106"/>
      <c r="C15" s="106"/>
      <c r="D15" s="106"/>
      <c r="E15" s="139"/>
      <c r="F15" s="139"/>
      <c r="G15" s="140"/>
      <c r="H15" s="140"/>
      <c r="I15" s="140"/>
      <c r="J15" s="140"/>
      <c r="K15" s="140"/>
      <c r="L15" s="140"/>
      <c r="M15" s="140"/>
      <c r="N15" s="140"/>
      <c r="O15" s="141"/>
      <c r="P15"/>
      <c r="R15" s="129"/>
      <c r="S15" s="129"/>
      <c r="T15" s="129"/>
      <c r="U15" s="129"/>
      <c r="V15" s="28"/>
      <c r="W15" s="133"/>
      <c r="X15" s="28"/>
      <c r="Y15" s="28"/>
      <c r="Z15" s="28"/>
      <c r="AA15" s="28"/>
      <c r="AB15" s="28"/>
      <c r="AC15" s="28"/>
      <c r="AD15" s="26"/>
      <c r="AE15" s="106"/>
      <c r="AF15" s="107"/>
      <c r="AG15" s="38"/>
      <c r="AH15" s="28"/>
    </row>
    <row r="16" spans="1:34" ht="15" customHeight="1" thickBot="1" x14ac:dyDescent="0.3">
      <c r="A16" s="106" t="s">
        <v>27</v>
      </c>
      <c r="B16" s="106"/>
      <c r="C16" s="106"/>
      <c r="D16" s="106"/>
      <c r="E16" s="142"/>
      <c r="F16" s="140"/>
      <c r="G16" s="140"/>
      <c r="H16" s="141"/>
      <c r="I16" s="53"/>
      <c r="J16" s="144"/>
      <c r="K16" s="144"/>
      <c r="L16" s="145"/>
      <c r="M16" s="145"/>
      <c r="N16" s="145"/>
      <c r="O16" s="146"/>
      <c r="P16"/>
      <c r="Q16"/>
      <c r="R16" s="129"/>
      <c r="S16" s="131"/>
      <c r="T16" s="131"/>
      <c r="U16" s="131"/>
      <c r="V16" s="28"/>
      <c r="W16" s="133"/>
      <c r="X16" s="28"/>
      <c r="Y16" s="28"/>
      <c r="Z16" s="28"/>
      <c r="AA16" s="28"/>
      <c r="AB16" s="28"/>
      <c r="AC16" s="28"/>
      <c r="AD16" s="27"/>
      <c r="AE16" s="137"/>
      <c r="AF16" s="138"/>
      <c r="AG16" s="38"/>
      <c r="AH16" s="28"/>
    </row>
    <row r="17" spans="1:34" ht="24" customHeight="1" thickBot="1" x14ac:dyDescent="0.3">
      <c r="A17" s="147" t="s">
        <v>47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/>
      <c r="R17" s="130"/>
      <c r="S17" s="130"/>
      <c r="T17" s="130"/>
      <c r="U17" s="130"/>
      <c r="V17" s="28"/>
      <c r="W17" s="134"/>
      <c r="X17" s="28"/>
      <c r="Y17" s="78" t="s">
        <v>88</v>
      </c>
      <c r="Z17" s="78" t="s">
        <v>89</v>
      </c>
      <c r="AA17" s="78" t="s">
        <v>90</v>
      </c>
      <c r="AB17" s="78" t="s">
        <v>91</v>
      </c>
      <c r="AC17" s="31"/>
      <c r="AD17" s="28"/>
      <c r="AE17" s="28"/>
      <c r="AF17" s="28"/>
      <c r="AG17" s="38"/>
      <c r="AH17" s="28"/>
    </row>
    <row r="18" spans="1:34" ht="15" customHeight="1" x14ac:dyDescent="0.25">
      <c r="A18" s="7" t="s">
        <v>26</v>
      </c>
      <c r="B18" s="135" t="s">
        <v>40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25">
      <c r="A19" s="7" t="s">
        <v>25</v>
      </c>
      <c r="B19" s="135" t="s">
        <v>96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8" t="s">
        <v>92</v>
      </c>
      <c r="AF19" s="192"/>
      <c r="AG19" s="38"/>
      <c r="AH19" s="28"/>
    </row>
    <row r="20" spans="1:34" ht="15" customHeight="1" x14ac:dyDescent="0.25">
      <c r="A20" s="7" t="s">
        <v>24</v>
      </c>
      <c r="B20" s="135" t="s">
        <v>23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86"/>
      <c r="AF20" s="192"/>
      <c r="AG20" s="38"/>
      <c r="AH20" s="28"/>
    </row>
    <row r="21" spans="1:34" ht="15" customHeight="1" x14ac:dyDescent="0.25">
      <c r="A21" s="7" t="s">
        <v>22</v>
      </c>
      <c r="B21" s="135" t="s">
        <v>21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86"/>
      <c r="AF21" s="192"/>
      <c r="AG21" s="38"/>
      <c r="AH21" s="28"/>
    </row>
    <row r="22" spans="1:34" ht="25.15" customHeight="1" x14ac:dyDescent="0.25">
      <c r="A22" s="147" t="s">
        <v>48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86"/>
      <c r="AF22" s="192"/>
      <c r="AG22" s="38"/>
      <c r="AH22" s="28"/>
    </row>
    <row r="23" spans="1:34" ht="15" customHeight="1" x14ac:dyDescent="0.25">
      <c r="A23" s="7" t="s">
        <v>64</v>
      </c>
      <c r="B23" s="152" t="s">
        <v>65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86"/>
      <c r="AF23" s="192"/>
      <c r="AG23" s="38"/>
      <c r="AH23" s="28"/>
    </row>
    <row r="24" spans="1:34" ht="15" customHeight="1" x14ac:dyDescent="0.25">
      <c r="A24" s="7" t="s">
        <v>66</v>
      </c>
      <c r="B24" s="135" t="s">
        <v>67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86"/>
      <c r="AF24" s="192"/>
      <c r="AG24" s="38"/>
      <c r="AH24" s="28"/>
    </row>
    <row r="25" spans="1:34" ht="15" customHeight="1" x14ac:dyDescent="0.25">
      <c r="A25" s="7" t="s">
        <v>68</v>
      </c>
      <c r="B25" s="135" t="s">
        <v>69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86"/>
      <c r="AF25" s="192"/>
      <c r="AG25" s="38"/>
      <c r="AH25" s="28"/>
    </row>
    <row r="26" spans="1:34" ht="15" customHeight="1" x14ac:dyDescent="0.25">
      <c r="A26" s="7" t="s">
        <v>70</v>
      </c>
      <c r="B26" s="135" t="s">
        <v>71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86"/>
      <c r="AF26" s="192"/>
      <c r="AG26" s="38"/>
      <c r="AH26" s="28"/>
    </row>
    <row r="27" spans="1:34" ht="25.15" customHeight="1" x14ac:dyDescent="0.25">
      <c r="A27" s="147" t="s">
        <v>49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86"/>
      <c r="AF27" s="192"/>
      <c r="AG27" s="38"/>
      <c r="AH27" s="28"/>
    </row>
    <row r="28" spans="1:34" ht="15" customHeight="1" x14ac:dyDescent="0.25">
      <c r="A28" s="7" t="s">
        <v>20</v>
      </c>
      <c r="B28" s="135" t="s">
        <v>57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86"/>
      <c r="AF28" s="192"/>
      <c r="AG28" s="38"/>
      <c r="AH28" s="28"/>
    </row>
    <row r="29" spans="1:34" ht="15" customHeight="1" x14ac:dyDescent="0.25">
      <c r="A29" s="7" t="s">
        <v>19</v>
      </c>
      <c r="B29" s="190" t="s">
        <v>18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70" t="str">
        <f t="shared" si="4"/>
        <v/>
      </c>
      <c r="S29" s="70" t="str">
        <f t="shared" si="4"/>
        <v/>
      </c>
      <c r="T29" s="70" t="str">
        <f t="shared" si="4"/>
        <v/>
      </c>
      <c r="U29" s="70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86"/>
      <c r="AF29" s="192"/>
      <c r="AG29" s="38"/>
      <c r="AH29" s="28"/>
    </row>
    <row r="30" spans="1:34" ht="15" customHeight="1" x14ac:dyDescent="0.25">
      <c r="A30" s="7" t="s">
        <v>17</v>
      </c>
      <c r="B30" s="190" t="s">
        <v>97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86"/>
      <c r="AF30" s="192"/>
      <c r="AG30" s="38"/>
      <c r="AH30" s="28"/>
    </row>
    <row r="31" spans="1:34" ht="24" customHeight="1" x14ac:dyDescent="0.25">
      <c r="A31" s="7" t="s">
        <v>16</v>
      </c>
      <c r="B31" s="197" t="s">
        <v>56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86"/>
      <c r="AF31" s="192"/>
      <c r="AG31" s="38"/>
      <c r="AH31" s="28"/>
    </row>
    <row r="32" spans="1:34" ht="25.15" customHeight="1" thickBot="1" x14ac:dyDescent="0.3">
      <c r="A32" s="147" t="s">
        <v>50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86"/>
      <c r="AF32" s="192"/>
      <c r="AG32" s="38"/>
      <c r="AH32" s="28"/>
    </row>
    <row r="33" spans="1:34" ht="15" customHeight="1" x14ac:dyDescent="0.25">
      <c r="A33" s="7" t="s">
        <v>15</v>
      </c>
      <c r="B33" s="135" t="s">
        <v>58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7" t="str">
        <f t="shared" ref="R33:U35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5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25">
      <c r="A34" s="7" t="s">
        <v>14</v>
      </c>
      <c r="B34" s="135" t="s">
        <v>13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15" customHeight="1" x14ac:dyDescent="0.25">
      <c r="A35" s="7" t="s">
        <v>53</v>
      </c>
      <c r="B35" s="135" t="s">
        <v>12</v>
      </c>
      <c r="C35" s="136"/>
      <c r="D35" s="136"/>
      <c r="E35" s="136"/>
      <c r="F35" s="136"/>
      <c r="G35" s="136"/>
      <c r="H35" s="195"/>
      <c r="I35" s="195"/>
      <c r="J35" s="195"/>
      <c r="K35" s="195"/>
      <c r="L35" s="195"/>
      <c r="M35" s="195"/>
      <c r="N35" s="195"/>
      <c r="O35" s="195"/>
      <c r="P35" s="195"/>
      <c r="Q35" s="196"/>
      <c r="R35" s="7" t="str">
        <f t="shared" si="6"/>
        <v/>
      </c>
      <c r="S35" s="7" t="str">
        <f t="shared" si="6"/>
        <v/>
      </c>
      <c r="T35" s="7" t="str">
        <f t="shared" si="6"/>
        <v/>
      </c>
      <c r="U35" s="7" t="str">
        <f t="shared" si="6"/>
        <v/>
      </c>
      <c r="V35" s="28"/>
      <c r="W35" s="2">
        <f t="shared" si="7"/>
        <v>0</v>
      </c>
      <c r="X35" s="28"/>
      <c r="Y35" s="8"/>
      <c r="Z35" s="8"/>
      <c r="AA35" s="8"/>
      <c r="AB35" s="8"/>
      <c r="AC35" s="28"/>
      <c r="AD35" s="28"/>
      <c r="AE35" s="28"/>
      <c r="AF35" s="28"/>
      <c r="AG35" s="38"/>
      <c r="AH35" s="28"/>
    </row>
    <row r="36" spans="1:34" ht="25.15" customHeight="1" x14ac:dyDescent="0.25">
      <c r="A36" s="147" t="s">
        <v>51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/>
      <c r="R36" s="11"/>
      <c r="S36" s="11"/>
      <c r="T36" s="11"/>
      <c r="U36" s="11"/>
      <c r="V36" s="28"/>
      <c r="W36" s="28"/>
      <c r="X36" s="28"/>
      <c r="Y36" s="28"/>
      <c r="Z36" s="28"/>
      <c r="AA36" s="28"/>
      <c r="AB36" s="28"/>
      <c r="AC36" s="32"/>
      <c r="AD36" s="28"/>
      <c r="AE36" s="28"/>
      <c r="AF36" s="28"/>
      <c r="AG36" s="38"/>
      <c r="AH36" s="28"/>
    </row>
    <row r="37" spans="1:34" ht="15" customHeight="1" x14ac:dyDescent="0.25">
      <c r="A37" s="7" t="s">
        <v>11</v>
      </c>
      <c r="B37" s="135" t="s">
        <v>10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7" t="str">
        <f t="shared" ref="R37:U40" si="8">IF(Y37="X","X","")</f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ref="W37:W40" si="9">COUNTIF(Y37:AB37,"x")</f>
        <v>0</v>
      </c>
      <c r="X37" s="28"/>
      <c r="Y37" s="8"/>
      <c r="Z37" s="8"/>
      <c r="AA37" s="8"/>
      <c r="AB37" s="8"/>
      <c r="AC37" s="32"/>
      <c r="AD37" s="28"/>
      <c r="AE37" s="28"/>
      <c r="AF37" s="28"/>
      <c r="AG37" s="38"/>
      <c r="AH37" s="28"/>
    </row>
    <row r="38" spans="1:34" ht="15" customHeight="1" x14ac:dyDescent="0.25">
      <c r="A38" s="7" t="s">
        <v>9</v>
      </c>
      <c r="B38" s="135" t="s">
        <v>8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32"/>
      <c r="AD38" s="38"/>
      <c r="AE38" s="38"/>
      <c r="AF38" s="38"/>
      <c r="AG38" s="38"/>
      <c r="AH38" s="28"/>
    </row>
    <row r="39" spans="1:34" ht="15" customHeight="1" x14ac:dyDescent="0.25">
      <c r="A39" s="7" t="s">
        <v>7</v>
      </c>
      <c r="B39" s="135" t="s">
        <v>6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ht="15" customHeight="1" x14ac:dyDescent="0.25">
      <c r="A40" s="7" t="s">
        <v>5</v>
      </c>
      <c r="B40" s="135" t="s">
        <v>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7" t="str">
        <f t="shared" si="8"/>
        <v/>
      </c>
      <c r="S40" s="7" t="str">
        <f t="shared" si="8"/>
        <v/>
      </c>
      <c r="T40" s="7" t="str">
        <f t="shared" si="8"/>
        <v/>
      </c>
      <c r="U40" s="7" t="str">
        <f t="shared" si="8"/>
        <v/>
      </c>
      <c r="V40" s="28"/>
      <c r="W40" s="2">
        <f t="shared" si="9"/>
        <v>0</v>
      </c>
      <c r="X40" s="28"/>
      <c r="Y40" s="8"/>
      <c r="Z40" s="8"/>
      <c r="AA40" s="8"/>
      <c r="AB40" s="8"/>
      <c r="AC40" s="28"/>
      <c r="AD40" s="38"/>
      <c r="AE40" s="38"/>
      <c r="AF40" s="38"/>
      <c r="AG40" s="38"/>
      <c r="AH40" s="28"/>
    </row>
    <row r="41" spans="1:34" s="58" customFormat="1" ht="15" customHeight="1" thickBot="1" x14ac:dyDescent="0.3">
      <c r="A41" s="59" t="s">
        <v>61</v>
      </c>
      <c r="B41" s="155" t="s">
        <v>74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57"/>
      <c r="W41" s="57"/>
      <c r="X41" s="57"/>
      <c r="Y41" s="57"/>
      <c r="Z41" s="57"/>
      <c r="AA41" s="57"/>
      <c r="AB41" s="57"/>
      <c r="AC41" s="57"/>
      <c r="AD41" s="38"/>
      <c r="AE41" s="38"/>
      <c r="AF41" s="38"/>
      <c r="AG41" s="57"/>
      <c r="AH41" s="28"/>
    </row>
    <row r="42" spans="1:34" ht="15" customHeight="1" x14ac:dyDescent="0.25">
      <c r="A42"/>
      <c r="B4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P42" s="12"/>
      <c r="V42" s="28"/>
      <c r="W42" s="28"/>
      <c r="X42" s="28"/>
      <c r="Y42" s="28"/>
      <c r="Z42" s="37"/>
      <c r="AA42" s="37"/>
      <c r="AB42" s="37"/>
      <c r="AC42" s="28"/>
      <c r="AD42" s="39"/>
      <c r="AE42" s="96" t="s">
        <v>87</v>
      </c>
      <c r="AF42" s="156"/>
      <c r="AG42" s="28"/>
      <c r="AH42" s="28"/>
    </row>
    <row r="43" spans="1:34" ht="15" customHeight="1" x14ac:dyDescent="0.25">
      <c r="A43" s="33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"/>
      <c r="P43" s="12"/>
      <c r="Q43" s="5" t="s">
        <v>3</v>
      </c>
      <c r="R43" s="3">
        <f>(COUNTIF(A18:A40,"*")-4)*4</f>
        <v>76</v>
      </c>
      <c r="S43" s="160" t="s">
        <v>2</v>
      </c>
      <c r="T43" s="161"/>
      <c r="U43" s="164" t="str">
        <f>IF(W43=19,(ROUND(((5*R44)/R43+1)/5,1)*5),"")</f>
        <v/>
      </c>
      <c r="V43" s="28"/>
      <c r="W43" s="166">
        <f>COUNTIF(W18:W40,"1")</f>
        <v>0</v>
      </c>
      <c r="X43" s="28"/>
      <c r="Y43" s="28"/>
      <c r="Z43" s="37"/>
      <c r="AA43" s="37"/>
      <c r="AB43" s="37"/>
      <c r="AC43" s="28"/>
      <c r="AD43" s="40"/>
      <c r="AE43" s="99"/>
      <c r="AF43" s="157"/>
      <c r="AG43" s="28"/>
      <c r="AH43" s="28"/>
    </row>
    <row r="44" spans="1:34" ht="15" customHeight="1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 t="s">
        <v>60</v>
      </c>
      <c r="R44" s="3">
        <f>(COUNTIF(R18:R40,"X")*4)+((COUNTIF(S18:S40,"X")*3))+((COUNTIF(T18:T40,"X")*2))+(COUNTIF(U18:U40,"X"))</f>
        <v>0</v>
      </c>
      <c r="S44" s="162"/>
      <c r="T44" s="163"/>
      <c r="U44" s="165"/>
      <c r="V44" s="28"/>
      <c r="W44" s="167"/>
      <c r="X44" s="28"/>
      <c r="Y44" s="28"/>
      <c r="Z44" s="37"/>
      <c r="AA44" s="37"/>
      <c r="AB44" s="37"/>
      <c r="AC44" s="28"/>
      <c r="AD44" s="40"/>
      <c r="AE44" s="99"/>
      <c r="AF44" s="157"/>
      <c r="AG44" s="28"/>
      <c r="AH44" s="28"/>
    </row>
    <row r="45" spans="1:34" ht="15" customHeight="1" thickBot="1" x14ac:dyDescent="0.3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50"/>
      <c r="V45" s="28"/>
      <c r="W45" s="28"/>
      <c r="X45" s="28"/>
      <c r="Y45" s="28"/>
      <c r="Z45" s="37"/>
      <c r="AA45" s="37"/>
      <c r="AB45" s="37"/>
      <c r="AC45" s="28"/>
      <c r="AD45" s="41"/>
      <c r="AE45" s="158"/>
      <c r="AF45" s="159"/>
      <c r="AG45" s="28"/>
      <c r="AH45" s="28"/>
    </row>
    <row r="46" spans="1:34" ht="15" customHeight="1" x14ac:dyDescent="0.2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35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2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3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28"/>
      <c r="W49" s="35"/>
      <c r="X49" s="103" t="s">
        <v>79</v>
      </c>
      <c r="Y49" s="171"/>
      <c r="Z49" s="171"/>
      <c r="AA49" s="171"/>
      <c r="AB49" s="171"/>
      <c r="AC49" s="171"/>
      <c r="AD49" s="171"/>
      <c r="AE49" s="171"/>
      <c r="AF49" s="172"/>
      <c r="AG49" s="28"/>
      <c r="AH49" s="28"/>
    </row>
    <row r="50" spans="1:34" ht="15" customHeight="1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70"/>
      <c r="V50" s="28"/>
      <c r="W50" s="26"/>
      <c r="X50" s="80"/>
      <c r="Y50" s="80"/>
      <c r="Z50" s="80"/>
      <c r="AA50" s="80"/>
      <c r="AB50" s="80"/>
      <c r="AC50" s="80"/>
      <c r="AD50" s="80"/>
      <c r="AE50" s="80"/>
      <c r="AF50" s="173"/>
      <c r="AG50" s="28"/>
      <c r="AH50" s="28"/>
    </row>
    <row r="51" spans="1:34" ht="15" customHeight="1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70"/>
      <c r="V51" s="28"/>
      <c r="W51" s="26"/>
      <c r="X51" s="80"/>
      <c r="Y51" s="80"/>
      <c r="Z51" s="80"/>
      <c r="AA51" s="80"/>
      <c r="AB51" s="80"/>
      <c r="AC51" s="80"/>
      <c r="AD51" s="80"/>
      <c r="AE51" s="80"/>
      <c r="AF51" s="173"/>
      <c r="AG51" s="28"/>
      <c r="AH51" s="28"/>
    </row>
    <row r="52" spans="1:34" ht="15" customHeight="1" x14ac:dyDescent="0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70"/>
      <c r="V52" s="28"/>
      <c r="W52" s="26"/>
      <c r="X52" s="80"/>
      <c r="Y52" s="80"/>
      <c r="Z52" s="80"/>
      <c r="AA52" s="80"/>
      <c r="AB52" s="80"/>
      <c r="AC52" s="80"/>
      <c r="AD52" s="80"/>
      <c r="AE52" s="80"/>
      <c r="AF52" s="173"/>
      <c r="AG52" s="28"/>
      <c r="AH52" s="28"/>
    </row>
    <row r="53" spans="1:34" ht="15" customHeight="1" thickBot="1" x14ac:dyDescent="0.3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V53" s="28"/>
      <c r="W53" s="27"/>
      <c r="X53" s="174"/>
      <c r="Y53" s="174"/>
      <c r="Z53" s="174"/>
      <c r="AA53" s="174"/>
      <c r="AB53" s="174"/>
      <c r="AC53" s="174"/>
      <c r="AD53" s="174"/>
      <c r="AE53" s="174"/>
      <c r="AF53" s="175"/>
      <c r="AG53" s="28"/>
      <c r="AH53" s="28"/>
    </row>
    <row r="54" spans="1:34" ht="15" customHeight="1" x14ac:dyDescent="0.2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3">
      <c r="A55" s="23" t="s">
        <v>101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25">
      <c r="A56" s="16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  <c r="V56" s="28"/>
      <c r="W56" s="35"/>
      <c r="X56" s="103" t="s">
        <v>98</v>
      </c>
      <c r="Y56" s="103"/>
      <c r="Z56" s="103"/>
      <c r="AA56" s="103"/>
      <c r="AB56" s="103"/>
      <c r="AC56" s="103"/>
      <c r="AD56" s="103"/>
      <c r="AE56" s="103"/>
      <c r="AF56" s="103"/>
      <c r="AG56" s="177"/>
      <c r="AH56" s="28"/>
    </row>
    <row r="57" spans="1:34" ht="15" customHeight="1" x14ac:dyDescent="0.25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70"/>
      <c r="V57" s="28"/>
      <c r="W57" s="26"/>
      <c r="X57" s="178"/>
      <c r="Y57" s="178"/>
      <c r="Z57" s="178"/>
      <c r="AA57" s="178"/>
      <c r="AB57" s="178"/>
      <c r="AC57" s="178"/>
      <c r="AD57" s="178"/>
      <c r="AE57" s="178"/>
      <c r="AF57" s="178"/>
      <c r="AG57" s="179"/>
      <c r="AH57" s="28"/>
    </row>
    <row r="58" spans="1:34" ht="15" customHeight="1" x14ac:dyDescent="0.25">
      <c r="A58" s="168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70"/>
      <c r="V58" s="28"/>
      <c r="W58" s="26"/>
      <c r="X58" s="178"/>
      <c r="Y58" s="178"/>
      <c r="Z58" s="178"/>
      <c r="AA58" s="178"/>
      <c r="AB58" s="178"/>
      <c r="AC58" s="178"/>
      <c r="AD58" s="178"/>
      <c r="AE58" s="178"/>
      <c r="AF58" s="178"/>
      <c r="AG58" s="179"/>
      <c r="AH58" s="28"/>
    </row>
    <row r="59" spans="1:34" ht="15" customHeight="1" x14ac:dyDescent="0.25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70"/>
      <c r="V59" s="28"/>
      <c r="W59" s="26"/>
      <c r="X59" s="178"/>
      <c r="Y59" s="178"/>
      <c r="Z59" s="178"/>
      <c r="AA59" s="178"/>
      <c r="AB59" s="178"/>
      <c r="AC59" s="178"/>
      <c r="AD59" s="178"/>
      <c r="AE59" s="178"/>
      <c r="AF59" s="178"/>
      <c r="AG59" s="179"/>
      <c r="AH59" s="28"/>
    </row>
    <row r="60" spans="1:34" ht="15" customHeight="1" x14ac:dyDescent="0.25">
      <c r="A60" s="168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70"/>
      <c r="V60" s="28"/>
      <c r="W60" s="26"/>
      <c r="X60" s="178"/>
      <c r="Y60" s="178"/>
      <c r="Z60" s="178"/>
      <c r="AA60" s="178"/>
      <c r="AB60" s="178"/>
      <c r="AC60" s="178"/>
      <c r="AD60" s="178"/>
      <c r="AE60" s="178"/>
      <c r="AF60" s="178"/>
      <c r="AG60" s="179"/>
      <c r="AH60" s="28"/>
    </row>
    <row r="61" spans="1:34" ht="15" customHeight="1" x14ac:dyDescent="0.25">
      <c r="A61" s="168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70"/>
      <c r="V61" s="28"/>
      <c r="W61" s="26"/>
      <c r="X61" s="178"/>
      <c r="Y61" s="178"/>
      <c r="Z61" s="178"/>
      <c r="AA61" s="178"/>
      <c r="AB61" s="178"/>
      <c r="AC61" s="178"/>
      <c r="AD61" s="178"/>
      <c r="AE61" s="178"/>
      <c r="AF61" s="178"/>
      <c r="AG61" s="179"/>
      <c r="AH61" s="28"/>
    </row>
    <row r="62" spans="1:34" ht="15" customHeight="1" x14ac:dyDescent="0.25">
      <c r="A62" s="169"/>
      <c r="B62" s="169"/>
      <c r="C62" s="169"/>
      <c r="D62" s="169"/>
      <c r="E62" s="169"/>
      <c r="F62" s="169"/>
      <c r="G62" s="169"/>
      <c r="H62" s="169"/>
      <c r="I62" s="176"/>
      <c r="J62" s="176"/>
      <c r="K62" s="176"/>
      <c r="L62" s="169"/>
      <c r="M62" s="169"/>
      <c r="N62" s="169"/>
      <c r="O62" s="169"/>
      <c r="P62" s="169"/>
      <c r="Q62" s="169"/>
      <c r="R62" s="169"/>
      <c r="S62" s="169"/>
      <c r="T62" s="169"/>
      <c r="U62" s="170"/>
      <c r="V62" s="28"/>
      <c r="W62" s="26"/>
      <c r="X62" s="178"/>
      <c r="Y62" s="178"/>
      <c r="Z62" s="178"/>
      <c r="AA62" s="178"/>
      <c r="AB62" s="178"/>
      <c r="AC62" s="178"/>
      <c r="AD62" s="178"/>
      <c r="AE62" s="178"/>
      <c r="AF62" s="178"/>
      <c r="AG62" s="179"/>
      <c r="AH62" s="28"/>
    </row>
    <row r="63" spans="1:34" ht="15" customHeight="1" x14ac:dyDescent="0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70"/>
      <c r="V63" s="28"/>
      <c r="W63" s="26"/>
      <c r="X63" s="178"/>
      <c r="Y63" s="178"/>
      <c r="Z63" s="178"/>
      <c r="AA63" s="178"/>
      <c r="AB63" s="178"/>
      <c r="AC63" s="178"/>
      <c r="AD63" s="178"/>
      <c r="AE63" s="178"/>
      <c r="AF63" s="178"/>
      <c r="AG63" s="179"/>
      <c r="AH63" s="28"/>
    </row>
    <row r="64" spans="1:34" ht="15" customHeight="1" x14ac:dyDescent="0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70"/>
      <c r="V64" s="28"/>
      <c r="W64" s="26"/>
      <c r="X64" s="178"/>
      <c r="Y64" s="178"/>
      <c r="Z64" s="178"/>
      <c r="AA64" s="178"/>
      <c r="AB64" s="178"/>
      <c r="AC64" s="178"/>
      <c r="AD64" s="178"/>
      <c r="AE64" s="178"/>
      <c r="AF64" s="178"/>
      <c r="AG64" s="179"/>
      <c r="AH64" s="28"/>
    </row>
    <row r="65" spans="1:38" ht="15" customHeight="1" x14ac:dyDescent="0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70"/>
      <c r="V65" s="28"/>
      <c r="W65" s="26"/>
      <c r="X65" s="178"/>
      <c r="Y65" s="178"/>
      <c r="Z65" s="178"/>
      <c r="AA65" s="178"/>
      <c r="AB65" s="178"/>
      <c r="AC65" s="178"/>
      <c r="AD65" s="178"/>
      <c r="AE65" s="178"/>
      <c r="AF65" s="178"/>
      <c r="AG65" s="179"/>
      <c r="AH65" s="28"/>
    </row>
    <row r="66" spans="1:38" ht="15" customHeight="1" x14ac:dyDescent="0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70"/>
      <c r="V66" s="28"/>
      <c r="W66" s="26"/>
      <c r="X66" s="178"/>
      <c r="Y66" s="178"/>
      <c r="Z66" s="178"/>
      <c r="AA66" s="178"/>
      <c r="AB66" s="178"/>
      <c r="AC66" s="178"/>
      <c r="AD66" s="178"/>
      <c r="AE66" s="178"/>
      <c r="AF66" s="178"/>
      <c r="AG66" s="179"/>
      <c r="AH66" s="28"/>
    </row>
    <row r="67" spans="1:38" ht="15" customHeight="1" x14ac:dyDescent="0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70"/>
      <c r="V67" s="28"/>
      <c r="W67" s="26"/>
      <c r="X67" s="178"/>
      <c r="Y67" s="178"/>
      <c r="Z67" s="178"/>
      <c r="AA67" s="178"/>
      <c r="AB67" s="178"/>
      <c r="AC67" s="178"/>
      <c r="AD67" s="178"/>
      <c r="AE67" s="178"/>
      <c r="AF67" s="178"/>
      <c r="AG67" s="179"/>
      <c r="AH67" s="28"/>
    </row>
    <row r="68" spans="1:38" ht="15" customHeight="1" thickBot="1" x14ac:dyDescent="0.3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70"/>
      <c r="V68" s="28"/>
      <c r="W68" s="26"/>
      <c r="X68" s="178"/>
      <c r="Y68" s="178"/>
      <c r="Z68" s="178"/>
      <c r="AA68" s="178"/>
      <c r="AB68" s="178"/>
      <c r="AC68" s="178"/>
      <c r="AD68" s="178"/>
      <c r="AE68" s="178"/>
      <c r="AF68" s="178"/>
      <c r="AG68" s="180"/>
      <c r="AH68" s="28"/>
    </row>
    <row r="69" spans="1:38" s="47" customFormat="1" ht="24" customHeight="1" thickBot="1" x14ac:dyDescent="0.3">
      <c r="A69" s="181" t="s">
        <v>39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2"/>
      <c r="L69" s="183"/>
      <c r="M69" s="183"/>
      <c r="N69" s="183"/>
      <c r="O69" s="183"/>
      <c r="P69" s="183"/>
      <c r="Q69" s="183"/>
      <c r="R69" s="183"/>
      <c r="S69" s="183"/>
      <c r="T69" s="183"/>
      <c r="V69" s="44"/>
      <c r="W69" s="62"/>
      <c r="X69" s="63" t="s">
        <v>94</v>
      </c>
      <c r="Y69" s="63"/>
      <c r="Z69" s="63"/>
      <c r="AA69" s="63"/>
      <c r="AB69" s="63"/>
      <c r="AC69" s="63"/>
      <c r="AD69" s="63"/>
      <c r="AE69" s="64"/>
      <c r="AF69" s="65"/>
      <c r="AG69" s="44"/>
      <c r="AH69" s="44"/>
      <c r="AK69" s="60"/>
      <c r="AL69" s="60"/>
    </row>
    <row r="70" spans="1:38" s="47" customFormat="1" ht="24" customHeight="1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44"/>
      <c r="AH70" s="44"/>
      <c r="AK70" s="60"/>
      <c r="AL70" s="60"/>
    </row>
    <row r="71" spans="1:38" s="47" customFormat="1" ht="24" customHeight="1" x14ac:dyDescent="0.25">
      <c r="A71" s="79" t="s">
        <v>52</v>
      </c>
      <c r="B71" s="80"/>
      <c r="C71" s="4"/>
      <c r="D71" s="4"/>
      <c r="E71" s="4"/>
      <c r="F71" s="4"/>
      <c r="G71" s="4"/>
      <c r="H71" s="4"/>
      <c r="I71" s="4"/>
      <c r="J71" s="4"/>
      <c r="K71"/>
      <c r="L71"/>
      <c r="M71" s="81" t="s">
        <v>32</v>
      </c>
      <c r="N71" s="81"/>
      <c r="O71" s="81"/>
      <c r="P71" s="81"/>
      <c r="Q71" s="81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0"/>
      <c r="AL71" s="60"/>
    </row>
    <row r="72" spans="1:38" ht="24" customHeight="1" thickBot="1" x14ac:dyDescent="0.3">
      <c r="A72" s="185"/>
      <c r="B72" s="186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82"/>
      <c r="N72" s="82"/>
      <c r="O72" s="82"/>
      <c r="P72" s="82"/>
      <c r="Q72" s="82"/>
      <c r="R72" s="83"/>
      <c r="S72" s="83"/>
      <c r="T72" s="83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25">
      <c r="A73" s="85"/>
      <c r="B73" s="85"/>
      <c r="E73" s="86" t="s">
        <v>55</v>
      </c>
      <c r="F73" s="86"/>
      <c r="G73" s="86"/>
      <c r="H73" s="86"/>
      <c r="I73" s="80"/>
      <c r="J73" s="80"/>
      <c r="K73" s="80"/>
      <c r="L73" s="80"/>
      <c r="M73" s="84"/>
      <c r="N73" s="84"/>
      <c r="O73" s="84"/>
      <c r="P73" s="84"/>
      <c r="Q73" s="84"/>
      <c r="R73" s="84"/>
      <c r="S73" s="84"/>
      <c r="T73" s="84"/>
      <c r="V73" s="28"/>
      <c r="W73" s="35"/>
      <c r="X73" s="103" t="s">
        <v>80</v>
      </c>
      <c r="Y73" s="103"/>
      <c r="Z73" s="103"/>
      <c r="AA73" s="103"/>
      <c r="AB73" s="103"/>
      <c r="AC73" s="103"/>
      <c r="AD73" s="103"/>
      <c r="AE73" s="103"/>
      <c r="AF73" s="177"/>
      <c r="AG73" s="28"/>
      <c r="AH73" s="44"/>
    </row>
    <row r="74" spans="1:38" ht="24" customHeight="1" thickBot="1" x14ac:dyDescent="0.3">
      <c r="A74" s="25"/>
      <c r="E74" s="51"/>
      <c r="F74" s="51"/>
      <c r="G74" s="51"/>
      <c r="H74" s="66"/>
      <c r="K74"/>
      <c r="L74"/>
      <c r="M74" s="82"/>
      <c r="N74" s="82"/>
      <c r="O74" s="82"/>
      <c r="P74" s="82"/>
      <c r="Q74" s="82"/>
      <c r="R74" s="83"/>
      <c r="S74" s="83"/>
      <c r="T74" s="83"/>
      <c r="V74" s="28"/>
      <c r="W74" s="27"/>
      <c r="X74" s="184"/>
      <c r="Y74" s="184"/>
      <c r="Z74" s="184"/>
      <c r="AA74" s="184"/>
      <c r="AB74" s="184"/>
      <c r="AC74" s="184"/>
      <c r="AD74" s="184"/>
      <c r="AE74" s="184"/>
      <c r="AF74" s="180"/>
      <c r="AG74" s="28"/>
      <c r="AH74" s="44"/>
    </row>
    <row r="75" spans="1:38" ht="24" customHeight="1" thickBot="1" x14ac:dyDescent="0.3">
      <c r="A75" s="85"/>
      <c r="B75" s="85"/>
      <c r="E75" s="80" t="s">
        <v>0</v>
      </c>
      <c r="F75" s="80"/>
      <c r="G75" s="80"/>
      <c r="H75" s="80"/>
      <c r="I75" s="80"/>
      <c r="J75" s="80"/>
      <c r="K75" s="80"/>
      <c r="L75" s="33"/>
      <c r="M75" s="84"/>
      <c r="N75" s="84"/>
      <c r="O75" s="84"/>
      <c r="P75" s="84"/>
      <c r="Q75" s="84"/>
      <c r="R75" s="84"/>
      <c r="S75" s="84"/>
      <c r="T75" s="84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3">
      <c r="A76" s="25"/>
      <c r="L76" s="33"/>
      <c r="M76" s="83" t="str">
        <f>IF(AG77&gt;=18," nicht erforderlich","")</f>
        <v/>
      </c>
      <c r="N76" s="83"/>
      <c r="O76" s="83"/>
      <c r="P76" s="83"/>
      <c r="Q76" s="83"/>
      <c r="R76" s="83"/>
      <c r="S76" s="83"/>
      <c r="T76" s="83"/>
      <c r="V76" s="28"/>
      <c r="W76" s="39"/>
      <c r="X76" s="96" t="s">
        <v>95</v>
      </c>
      <c r="Y76" s="97"/>
      <c r="Z76" s="97"/>
      <c r="AA76" s="97"/>
      <c r="AB76" s="97"/>
      <c r="AC76" s="97"/>
      <c r="AD76" s="97"/>
      <c r="AE76" s="97"/>
      <c r="AF76" s="98"/>
      <c r="AG76" s="28"/>
      <c r="AH76" s="44"/>
    </row>
    <row r="77" spans="1:38" ht="30" customHeight="1" thickBot="1" x14ac:dyDescent="0.3">
      <c r="A77" s="85"/>
      <c r="B77" s="85"/>
      <c r="E77" s="80" t="s">
        <v>72</v>
      </c>
      <c r="F77" s="80"/>
      <c r="G77" s="80"/>
      <c r="H77" s="80"/>
      <c r="I77" s="80"/>
      <c r="J77" s="80"/>
      <c r="K77" s="80"/>
      <c r="L77" s="33"/>
      <c r="M77" s="84"/>
      <c r="N77" s="84"/>
      <c r="O77" s="84"/>
      <c r="P77" s="84"/>
      <c r="Q77" s="84"/>
      <c r="R77" s="84"/>
      <c r="S77" s="84"/>
      <c r="T77" s="84"/>
      <c r="V77" s="28"/>
      <c r="W77" s="40"/>
      <c r="X77" s="86"/>
      <c r="Y77" s="86"/>
      <c r="Z77" s="86"/>
      <c r="AA77" s="86"/>
      <c r="AB77" s="86"/>
      <c r="AC77" s="86"/>
      <c r="AD77" s="86"/>
      <c r="AE77" s="86"/>
      <c r="AF77" s="100"/>
      <c r="AG77" s="42">
        <f>DATEDIF(E12,K69,"y")</f>
        <v>0</v>
      </c>
      <c r="AH77" s="44"/>
    </row>
    <row r="78" spans="1:38" ht="24" customHeight="1" thickBot="1" x14ac:dyDescent="0.3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101"/>
      <c r="Y78" s="101"/>
      <c r="Z78" s="101"/>
      <c r="AA78" s="101"/>
      <c r="AB78" s="101"/>
      <c r="AC78" s="101"/>
      <c r="AD78" s="101"/>
      <c r="AE78" s="101"/>
      <c r="AF78" s="102"/>
      <c r="AG78" s="38"/>
      <c r="AH78" s="44"/>
    </row>
    <row r="79" spans="1:38" ht="15" customHeight="1" x14ac:dyDescent="0.2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2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3">
      <c r="A81" s="187" t="s">
        <v>54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9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25">
      <c r="A82" s="8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9"/>
      <c r="V82" s="28"/>
      <c r="W82" s="39"/>
      <c r="X82" s="96" t="s">
        <v>81</v>
      </c>
      <c r="Y82" s="97"/>
      <c r="Z82" s="97"/>
      <c r="AA82" s="97"/>
      <c r="AB82" s="97"/>
      <c r="AC82" s="97"/>
      <c r="AD82" s="97"/>
      <c r="AE82" s="97"/>
      <c r="AF82" s="98"/>
      <c r="AG82" s="28"/>
      <c r="AH82" s="44"/>
    </row>
    <row r="83" spans="1:34" ht="15" customHeight="1" x14ac:dyDescent="0.25">
      <c r="A83" s="9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2"/>
      <c r="V83" s="28"/>
      <c r="W83" s="40"/>
      <c r="X83" s="99"/>
      <c r="Y83" s="86"/>
      <c r="Z83" s="86"/>
      <c r="AA83" s="86"/>
      <c r="AB83" s="86"/>
      <c r="AC83" s="86"/>
      <c r="AD83" s="86"/>
      <c r="AE83" s="86"/>
      <c r="AF83" s="100"/>
      <c r="AG83" s="28"/>
      <c r="AH83" s="44"/>
    </row>
    <row r="84" spans="1:34" ht="15" customHeight="1" thickBot="1" x14ac:dyDescent="0.3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2"/>
      <c r="V84" s="28"/>
      <c r="W84" s="41"/>
      <c r="X84" s="101"/>
      <c r="Y84" s="101"/>
      <c r="Z84" s="101"/>
      <c r="AA84" s="101"/>
      <c r="AB84" s="101"/>
      <c r="AC84" s="101"/>
      <c r="AD84" s="101"/>
      <c r="AE84" s="101"/>
      <c r="AF84" s="102"/>
      <c r="AG84" s="28"/>
      <c r="AH84" s="44"/>
    </row>
    <row r="85" spans="1:34" ht="15" customHeight="1" x14ac:dyDescent="0.25">
      <c r="A85" s="90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2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25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5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3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25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10"/>
      <c r="V88" s="28"/>
      <c r="W88" s="39"/>
      <c r="X88" s="103" t="s">
        <v>82</v>
      </c>
      <c r="Y88" s="104"/>
      <c r="Z88" s="104"/>
      <c r="AA88" s="104"/>
      <c r="AB88" s="104"/>
      <c r="AC88" s="104"/>
      <c r="AD88" s="104"/>
      <c r="AE88" s="104"/>
      <c r="AF88" s="104"/>
      <c r="AG88" s="105"/>
      <c r="AH88" s="44"/>
    </row>
    <row r="89" spans="1:34" ht="15" customHeight="1" x14ac:dyDescent="0.25">
      <c r="A89" s="87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2"/>
      <c r="V89" s="28"/>
      <c r="W89" s="40"/>
      <c r="X89" s="106"/>
      <c r="Y89" s="106"/>
      <c r="Z89" s="106"/>
      <c r="AA89" s="106"/>
      <c r="AB89" s="106"/>
      <c r="AC89" s="106"/>
      <c r="AD89" s="106"/>
      <c r="AE89" s="106"/>
      <c r="AF89" s="106"/>
      <c r="AG89" s="107"/>
      <c r="AH89" s="44"/>
    </row>
    <row r="90" spans="1:34" ht="15" customHeight="1" x14ac:dyDescent="0.2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5"/>
      <c r="V90" s="28"/>
      <c r="W90" s="26"/>
      <c r="X90" s="99" t="s">
        <v>86</v>
      </c>
      <c r="Y90" s="86"/>
      <c r="Z90" s="86"/>
      <c r="AA90" s="86"/>
      <c r="AB90" s="86"/>
      <c r="AC90" s="86"/>
      <c r="AD90" s="86"/>
      <c r="AE90" s="86"/>
      <c r="AF90" s="86"/>
      <c r="AG90" s="100"/>
      <c r="AH90" s="44"/>
    </row>
    <row r="91" spans="1:34" ht="15" customHeight="1" x14ac:dyDescent="0.2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86"/>
      <c r="Y91" s="86"/>
      <c r="Z91" s="86"/>
      <c r="AA91" s="86"/>
      <c r="AB91" s="86"/>
      <c r="AC91" s="86"/>
      <c r="AD91" s="86"/>
      <c r="AE91" s="86"/>
      <c r="AF91" s="86"/>
      <c r="AG91" s="100"/>
      <c r="AH91" s="44"/>
    </row>
    <row r="92" spans="1:34" ht="15" customHeight="1" x14ac:dyDescent="0.2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86"/>
      <c r="Y92" s="86"/>
      <c r="Z92" s="86"/>
      <c r="AA92" s="86"/>
      <c r="AB92" s="86"/>
      <c r="AC92" s="86"/>
      <c r="AD92" s="86"/>
      <c r="AE92" s="86"/>
      <c r="AF92" s="86"/>
      <c r="AG92" s="100"/>
      <c r="AH92" s="44"/>
    </row>
    <row r="93" spans="1:34" ht="15" customHeight="1" thickBot="1" x14ac:dyDescent="0.3">
      <c r="L93" s="33"/>
      <c r="N93" s="33"/>
      <c r="V93" s="28"/>
      <c r="W93" s="27"/>
      <c r="X93" s="101"/>
      <c r="Y93" s="101"/>
      <c r="Z93" s="101"/>
      <c r="AA93" s="101"/>
      <c r="AB93" s="101"/>
      <c r="AC93" s="101"/>
      <c r="AD93" s="101"/>
      <c r="AE93" s="101"/>
      <c r="AF93" s="101"/>
      <c r="AG93" s="102"/>
      <c r="AH93" s="44"/>
    </row>
    <row r="94" spans="1:34" ht="15" customHeight="1" x14ac:dyDescent="0.2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25">
      <c r="T96"/>
    </row>
  </sheetData>
  <sheetProtection algorithmName="SHA-512" hashValue="964VdzZSx0mfW5cLUGj1K51ftAN9R6p5c4spAl4/oQBl2jb5tGgk/8Wh6BnNd3JwuKm+EovwU5kR+S4UwLYLUA==" saltValue="DHYv/KzE6YumeP4LdLO6oA==" spinCount="100000" sheet="1" selectLockedCells="1"/>
  <mergeCells count="80">
    <mergeCell ref="X76:AF78"/>
    <mergeCell ref="A77:B77"/>
    <mergeCell ref="A72:B72"/>
    <mergeCell ref="A73:B73"/>
    <mergeCell ref="E73:L73"/>
    <mergeCell ref="X73:AF74"/>
    <mergeCell ref="A49:U53"/>
    <mergeCell ref="X49:AF53"/>
    <mergeCell ref="A56:U68"/>
    <mergeCell ref="X56:AG68"/>
    <mergeCell ref="A69:J69"/>
    <mergeCell ref="K69:T69"/>
    <mergeCell ref="B40:Q40"/>
    <mergeCell ref="B41:U41"/>
    <mergeCell ref="AE42:AF45"/>
    <mergeCell ref="S43:T44"/>
    <mergeCell ref="W43:W44"/>
    <mergeCell ref="U43:U44"/>
    <mergeCell ref="B39:Q39"/>
    <mergeCell ref="B28:Q28"/>
    <mergeCell ref="B29:Q29"/>
    <mergeCell ref="B30:Q30"/>
    <mergeCell ref="B31:Q31"/>
    <mergeCell ref="A32:P32"/>
    <mergeCell ref="B33:Q33"/>
    <mergeCell ref="B34:Q34"/>
    <mergeCell ref="B35:Q35"/>
    <mergeCell ref="A36:P36"/>
    <mergeCell ref="B37:Q37"/>
    <mergeCell ref="B38:Q38"/>
    <mergeCell ref="B19:Q19"/>
    <mergeCell ref="AE19:AF32"/>
    <mergeCell ref="B20:Q20"/>
    <mergeCell ref="B21:Q21"/>
    <mergeCell ref="A22:P22"/>
    <mergeCell ref="B23:Q23"/>
    <mergeCell ref="B24:Q24"/>
    <mergeCell ref="B25:Q25"/>
    <mergeCell ref="B26:Q26"/>
    <mergeCell ref="A27:P27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X90:AG93"/>
    <mergeCell ref="A81:U81"/>
    <mergeCell ref="A82:U86"/>
    <mergeCell ref="X82:AF84"/>
    <mergeCell ref="X88:AG89"/>
    <mergeCell ref="A88:U90"/>
    <mergeCell ref="A71:B71"/>
    <mergeCell ref="M71:Q71"/>
    <mergeCell ref="M72:T73"/>
    <mergeCell ref="M74:T75"/>
    <mergeCell ref="M76:T77"/>
    <mergeCell ref="E77:K77"/>
    <mergeCell ref="A75:B75"/>
    <mergeCell ref="E75:K75"/>
  </mergeCells>
  <conditionalFormatting sqref="U45">
    <cfRule type="cellIs" dxfId="65" priority="51" operator="lessThanOrEqual">
      <formula>1</formula>
    </cfRule>
  </conditionalFormatting>
  <conditionalFormatting sqref="A56:T66 A49:T53">
    <cfRule type="notContainsBlanks" dxfId="64" priority="52">
      <formula>LEN(TRIM(A49))&gt;0</formula>
    </cfRule>
  </conditionalFormatting>
  <conditionalFormatting sqref="E13:K14">
    <cfRule type="notContainsBlanks" dxfId="63" priority="50">
      <formula>LEN(TRIM(E13))&gt;0</formula>
    </cfRule>
  </conditionalFormatting>
  <conditionalFormatting sqref="E15:K15">
    <cfRule type="notContainsBlanks" dxfId="62" priority="49">
      <formula>LEN(TRIM(E15))&gt;0</formula>
    </cfRule>
  </conditionalFormatting>
  <conditionalFormatting sqref="W37:W40">
    <cfRule type="cellIs" dxfId="61" priority="48" operator="notEqual">
      <formula>1</formula>
    </cfRule>
  </conditionalFormatting>
  <conditionalFormatting sqref="W18:W21">
    <cfRule type="cellIs" dxfId="60" priority="47" operator="notEqual">
      <formula>1</formula>
    </cfRule>
  </conditionalFormatting>
  <conditionalFormatting sqref="W23:W26">
    <cfRule type="cellIs" dxfId="59" priority="46" operator="notEqual">
      <formula>1</formula>
    </cfRule>
  </conditionalFormatting>
  <conditionalFormatting sqref="W28:W31">
    <cfRule type="cellIs" dxfId="58" priority="45" operator="notEqual">
      <formula>1</formula>
    </cfRule>
  </conditionalFormatting>
  <conditionalFormatting sqref="W33 W35">
    <cfRule type="cellIs" dxfId="57" priority="44" operator="notEqual">
      <formula>1</formula>
    </cfRule>
  </conditionalFormatting>
  <conditionalFormatting sqref="E16">
    <cfRule type="notContainsBlanks" dxfId="56" priority="43">
      <formula>LEN(TRIM(E16))&gt;0</formula>
    </cfRule>
  </conditionalFormatting>
  <conditionalFormatting sqref="J16:K16">
    <cfRule type="notContainsBlanks" dxfId="55" priority="42">
      <formula>LEN(TRIM(J16))&gt;0</formula>
    </cfRule>
  </conditionalFormatting>
  <conditionalFormatting sqref="W43:W44">
    <cfRule type="cellIs" dxfId="54" priority="41" operator="equal">
      <formula>19</formula>
    </cfRule>
  </conditionalFormatting>
  <conditionalFormatting sqref="W34">
    <cfRule type="cellIs" dxfId="53" priority="40" operator="notEqual">
      <formula>1</formula>
    </cfRule>
  </conditionalFormatting>
  <conditionalFormatting sqref="Y18:AB21">
    <cfRule type="containsText" dxfId="52" priority="39" operator="containsText" text="x">
      <formula>NOT(ISERROR(SEARCH("x",Y18)))</formula>
    </cfRule>
  </conditionalFormatting>
  <conditionalFormatting sqref="Y23:AB26">
    <cfRule type="containsText" dxfId="51" priority="38" operator="containsText" text="x">
      <formula>NOT(ISERROR(SEARCH("x",Y23)))</formula>
    </cfRule>
  </conditionalFormatting>
  <conditionalFormatting sqref="Y28:AB31">
    <cfRule type="containsText" dxfId="50" priority="37" operator="containsText" text="x">
      <formula>NOT(ISERROR(SEARCH("x",Y28)))</formula>
    </cfRule>
  </conditionalFormatting>
  <conditionalFormatting sqref="Y33:AB35">
    <cfRule type="containsText" dxfId="49" priority="36" operator="containsText" text="x">
      <formula>NOT(ISERROR(SEARCH("x",Y33)))</formula>
    </cfRule>
  </conditionalFormatting>
  <conditionalFormatting sqref="Y37:AB40">
    <cfRule type="containsText" dxfId="48" priority="35" operator="containsText" text="x">
      <formula>NOT(ISERROR(SEARCH("x",Y37)))</formula>
    </cfRule>
  </conditionalFormatting>
  <conditionalFormatting sqref="K69">
    <cfRule type="notContainsBlanks" dxfId="47" priority="28">
      <formula>LEN(TRIM(K69))&gt;0</formula>
    </cfRule>
  </conditionalFormatting>
  <conditionalFormatting sqref="E10:K10">
    <cfRule type="notContainsBlanks" dxfId="46" priority="25">
      <formula>LEN(TRIM(E10))&gt;0</formula>
    </cfRule>
  </conditionalFormatting>
  <conditionalFormatting sqref="E11:K11">
    <cfRule type="notContainsBlanks" dxfId="45" priority="24">
      <formula>LEN(TRIM(E11))&gt;0</formula>
    </cfRule>
  </conditionalFormatting>
  <conditionalFormatting sqref="E12:K12">
    <cfRule type="notContainsBlanks" dxfId="44" priority="23">
      <formula>LEN(TRIM(E12))&gt;0</formula>
    </cfRule>
  </conditionalFormatting>
  <conditionalFormatting sqref="K70">
    <cfRule type="notContainsBlanks" dxfId="43" priority="13">
      <formula>LEN(TRIM(K70))&gt;0</formula>
    </cfRule>
  </conditionalFormatting>
  <conditionalFormatting sqref="A82:T82">
    <cfRule type="notContainsBlanks" dxfId="42" priority="12">
      <formula>LEN(TRIM(A82))&gt;0</formula>
    </cfRule>
  </conditionalFormatting>
  <conditionalFormatting sqref="A82:U82">
    <cfRule type="notContainsBlanks" dxfId="41" priority="11">
      <formula>LEN(TRIM(A82))&gt;0</formula>
    </cfRule>
  </conditionalFormatting>
  <conditionalFormatting sqref="A73:B73">
    <cfRule type="notContainsBlanks" dxfId="40" priority="8">
      <formula>LEN(TRIM(A73))&gt;0</formula>
    </cfRule>
  </conditionalFormatting>
  <conditionalFormatting sqref="A75:B75">
    <cfRule type="notContainsBlanks" dxfId="39" priority="7">
      <formula>LEN(TRIM(A75))&gt;0</formula>
    </cfRule>
  </conditionalFormatting>
  <conditionalFormatting sqref="AG76:AG77">
    <cfRule type="cellIs" dxfId="38" priority="6" operator="greaterThan">
      <formula>50</formula>
    </cfRule>
  </conditionalFormatting>
  <conditionalFormatting sqref="A78:B79">
    <cfRule type="notContainsBlanks" dxfId="37" priority="5">
      <formula>LEN(TRIM(A78))&gt;0</formula>
    </cfRule>
  </conditionalFormatting>
  <conditionalFormatting sqref="A77:B77">
    <cfRule type="notContainsBlanks" dxfId="36" priority="4">
      <formula>LEN(TRIM(A77))&gt;0</formula>
    </cfRule>
  </conditionalFormatting>
  <conditionalFormatting sqref="A88">
    <cfRule type="notContainsBlanks" dxfId="35" priority="3">
      <formula>LEN(TRIM(A88))&gt;0</formula>
    </cfRule>
  </conditionalFormatting>
  <conditionalFormatting sqref="A88">
    <cfRule type="notContainsBlanks" dxfId="34" priority="2">
      <formula>LEN(TRIM(A88))&gt;0</formula>
    </cfRule>
  </conditionalFormatting>
  <conditionalFormatting sqref="U43:U44">
    <cfRule type="cellIs" dxfId="33" priority="1" operator="lessThanOrEqual">
      <formula>1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showGridLines="0" zoomScale="85" zoomScaleNormal="85" zoomScaleSheetLayoutView="100" workbookViewId="0"/>
  </sheetViews>
  <sheetFormatPr baseColWidth="10" defaultColWidth="10.7109375" defaultRowHeight="15" customHeight="1" x14ac:dyDescent="0.25"/>
  <cols>
    <col min="1" max="1" width="3.28515625" style="6" customWidth="1"/>
    <col min="2" max="2" width="9.85546875" style="33" customWidth="1"/>
    <col min="3" max="3" width="5.28515625" style="33" customWidth="1"/>
    <col min="4" max="6" width="2.5703125" style="33" customWidth="1"/>
    <col min="7" max="7" width="2.7109375" style="33" customWidth="1"/>
    <col min="8" max="11" width="2.5703125" style="33" customWidth="1"/>
    <col min="12" max="12" width="2.85546875" style="4" customWidth="1"/>
    <col min="13" max="13" width="8.7109375" style="4" customWidth="1"/>
    <col min="14" max="14" width="3.28515625" style="4" customWidth="1"/>
    <col min="15" max="15" width="3.28515625" style="33" customWidth="1"/>
    <col min="16" max="16" width="5.28515625" style="33" customWidth="1"/>
    <col min="17" max="17" width="5" style="33" customWidth="1"/>
    <col min="18" max="20" width="4.85546875" style="3" customWidth="1"/>
    <col min="21" max="21" width="4.85546875" customWidth="1"/>
    <col min="22" max="22" width="1.5703125" customWidth="1"/>
    <col min="23" max="23" width="4.5703125" customWidth="1"/>
    <col min="24" max="24" width="1.5703125" customWidth="1"/>
    <col min="25" max="28" width="4.5703125" customWidth="1"/>
    <col min="29" max="30" width="1.5703125" customWidth="1"/>
    <col min="31" max="32" width="23.7109375" customWidth="1"/>
    <col min="33" max="33" width="10.28515625" customWidth="1"/>
    <col min="34" max="34" width="1.85546875" customWidth="1"/>
  </cols>
  <sheetData>
    <row r="1" spans="1:34" ht="1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16" t="s">
        <v>77</v>
      </c>
      <c r="X1" s="117"/>
      <c r="Y1" s="117"/>
      <c r="Z1" s="117"/>
      <c r="AA1" s="117"/>
      <c r="AB1" s="117"/>
      <c r="AC1" s="117"/>
      <c r="AD1" s="117"/>
      <c r="AE1" s="118"/>
      <c r="AF1" s="28"/>
      <c r="AG1" s="30"/>
      <c r="AH1" s="28"/>
    </row>
    <row r="2" spans="1:34" ht="15" customHeigh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9"/>
      <c r="X2" s="120"/>
      <c r="Y2" s="120"/>
      <c r="Z2" s="120"/>
      <c r="AA2" s="120"/>
      <c r="AB2" s="120"/>
      <c r="AC2" s="120"/>
      <c r="AD2" s="120"/>
      <c r="AE2" s="121"/>
      <c r="AF2" s="28"/>
      <c r="AG2" s="30"/>
      <c r="AH2" s="28"/>
    </row>
    <row r="3" spans="1:34" ht="15" customHeight="1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9"/>
      <c r="X3" s="120"/>
      <c r="Y3" s="120"/>
      <c r="Z3" s="120"/>
      <c r="AA3" s="120"/>
      <c r="AB3" s="120"/>
      <c r="AC3" s="120"/>
      <c r="AD3" s="120"/>
      <c r="AE3" s="121"/>
      <c r="AF3" s="28"/>
      <c r="AG3" s="30"/>
      <c r="AH3" s="28"/>
    </row>
    <row r="4" spans="1:34" ht="15" customHeight="1" thickBot="1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22"/>
      <c r="X4" s="123"/>
      <c r="Y4" s="123"/>
      <c r="Z4" s="123"/>
      <c r="AA4" s="123"/>
      <c r="AB4" s="123"/>
      <c r="AC4" s="123"/>
      <c r="AD4" s="123"/>
      <c r="AE4" s="124"/>
      <c r="AF4" s="28"/>
      <c r="AG4" s="30"/>
      <c r="AH4" s="28"/>
    </row>
    <row r="5" spans="1:34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63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35">
      <c r="A7" s="1" t="s">
        <v>62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35">
      <c r="A8" s="1" t="s">
        <v>31</v>
      </c>
      <c r="V8" s="28"/>
      <c r="W8" s="125" t="s">
        <v>59</v>
      </c>
      <c r="X8" s="125"/>
      <c r="Y8" s="125"/>
      <c r="Z8" s="125"/>
      <c r="AA8" s="125"/>
      <c r="AB8" s="125"/>
      <c r="AC8" s="125"/>
      <c r="AD8" s="125"/>
      <c r="AE8" s="125"/>
      <c r="AF8" s="125"/>
      <c r="AG8" s="28"/>
      <c r="AH8" s="28"/>
    </row>
    <row r="9" spans="1:34" ht="18" customHeight="1" thickBot="1" x14ac:dyDescent="0.35">
      <c r="A9" s="126"/>
      <c r="B9" s="80"/>
      <c r="R9" s="78" t="s">
        <v>88</v>
      </c>
      <c r="S9" s="78" t="s">
        <v>89</v>
      </c>
      <c r="T9" s="78" t="s">
        <v>90</v>
      </c>
      <c r="U9" s="78" t="s">
        <v>91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25">
      <c r="A10" s="106" t="s">
        <v>30</v>
      </c>
      <c r="B10" s="106"/>
      <c r="C10" s="106"/>
      <c r="D10" s="106"/>
      <c r="E10" s="127"/>
      <c r="F10" s="127"/>
      <c r="G10" s="128"/>
      <c r="H10" s="128"/>
      <c r="I10" s="128"/>
      <c r="J10" s="128"/>
      <c r="K10" s="128"/>
      <c r="L10" s="128"/>
      <c r="M10" s="128"/>
      <c r="N10" s="128"/>
      <c r="O10" s="84"/>
      <c r="P10"/>
      <c r="R10" s="129" t="s">
        <v>42</v>
      </c>
      <c r="S10" s="129" t="s">
        <v>43</v>
      </c>
      <c r="T10" s="129" t="s">
        <v>44</v>
      </c>
      <c r="U10" s="129" t="s">
        <v>45</v>
      </c>
      <c r="V10" s="28"/>
      <c r="W10" s="132" t="s">
        <v>46</v>
      </c>
      <c r="X10" s="28"/>
      <c r="Y10" s="28"/>
      <c r="Z10" s="28"/>
      <c r="AA10" s="28"/>
      <c r="AB10" s="28"/>
      <c r="AC10" s="28"/>
      <c r="AD10" s="35"/>
      <c r="AE10" s="103" t="s">
        <v>78</v>
      </c>
      <c r="AF10" s="105"/>
      <c r="AG10" s="38"/>
      <c r="AH10" s="28"/>
    </row>
    <row r="11" spans="1:34" ht="15" customHeight="1" x14ac:dyDescent="0.25">
      <c r="A11" s="106" t="s">
        <v>29</v>
      </c>
      <c r="B11" s="106"/>
      <c r="C11" s="106"/>
      <c r="D11" s="106"/>
      <c r="E11" s="139"/>
      <c r="F11" s="139"/>
      <c r="G11" s="140"/>
      <c r="H11" s="140"/>
      <c r="I11" s="140"/>
      <c r="J11" s="140"/>
      <c r="K11" s="140"/>
      <c r="L11" s="140"/>
      <c r="M11" s="140"/>
      <c r="N11" s="140"/>
      <c r="O11" s="141"/>
      <c r="P11"/>
      <c r="R11" s="129"/>
      <c r="S11" s="129"/>
      <c r="T11" s="129"/>
      <c r="U11" s="129"/>
      <c r="V11" s="28"/>
      <c r="W11" s="133"/>
      <c r="X11" s="28"/>
      <c r="Y11" s="28"/>
      <c r="Z11" s="28"/>
      <c r="AA11" s="28"/>
      <c r="AB11" s="28"/>
      <c r="AC11" s="28"/>
      <c r="AD11" s="26"/>
      <c r="AE11" s="106"/>
      <c r="AF11" s="107"/>
      <c r="AG11" s="38"/>
      <c r="AH11" s="28"/>
    </row>
    <row r="12" spans="1:34" ht="15" customHeight="1" x14ac:dyDescent="0.25">
      <c r="A12" s="106" t="s">
        <v>41</v>
      </c>
      <c r="B12" s="106"/>
      <c r="C12" s="106"/>
      <c r="D12" s="106"/>
      <c r="E12" s="142"/>
      <c r="F12" s="142"/>
      <c r="G12" s="143"/>
      <c r="H12" s="143"/>
      <c r="I12" s="143"/>
      <c r="J12" s="143"/>
      <c r="K12" s="143"/>
      <c r="L12" s="140"/>
      <c r="M12" s="140"/>
      <c r="N12" s="140"/>
      <c r="O12" s="141"/>
      <c r="P12"/>
      <c r="R12" s="129"/>
      <c r="S12" s="129"/>
      <c r="T12" s="129"/>
      <c r="U12" s="129"/>
      <c r="V12" s="28"/>
      <c r="W12" s="133"/>
      <c r="X12" s="28"/>
      <c r="Y12" s="28"/>
      <c r="Z12" s="28"/>
      <c r="AA12" s="28"/>
      <c r="AB12" s="28"/>
      <c r="AC12" s="28"/>
      <c r="AD12" s="26"/>
      <c r="AE12" s="106"/>
      <c r="AF12" s="107"/>
      <c r="AG12" s="38"/>
      <c r="AH12" s="28"/>
    </row>
    <row r="13" spans="1:34" ht="15" customHeight="1" x14ac:dyDescent="0.25">
      <c r="A13" s="106" t="s">
        <v>73</v>
      </c>
      <c r="B13" s="106"/>
      <c r="C13" s="106"/>
      <c r="D13" s="106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1"/>
      <c r="P13"/>
      <c r="R13" s="129"/>
      <c r="S13" s="129"/>
      <c r="T13" s="129"/>
      <c r="U13" s="129"/>
      <c r="V13" s="28"/>
      <c r="W13" s="133"/>
      <c r="X13" s="28"/>
      <c r="Y13" s="28"/>
      <c r="Z13" s="28"/>
      <c r="AA13" s="28"/>
      <c r="AB13" s="28"/>
      <c r="AC13" s="28"/>
      <c r="AD13" s="26"/>
      <c r="AE13" s="106"/>
      <c r="AF13" s="107"/>
      <c r="AG13" s="38"/>
      <c r="AH13" s="28"/>
    </row>
    <row r="14" spans="1:34" ht="15" customHeight="1" x14ac:dyDescent="0.25">
      <c r="A14" s="106" t="s">
        <v>28</v>
      </c>
      <c r="B14" s="106"/>
      <c r="C14" s="106"/>
      <c r="D14" s="106"/>
      <c r="E14" s="139"/>
      <c r="F14" s="139"/>
      <c r="G14" s="140"/>
      <c r="H14" s="140"/>
      <c r="I14" s="140"/>
      <c r="J14" s="140"/>
      <c r="K14" s="140"/>
      <c r="L14" s="140"/>
      <c r="M14" s="140"/>
      <c r="N14" s="140"/>
      <c r="O14" s="141"/>
      <c r="P14"/>
      <c r="R14" s="129"/>
      <c r="S14" s="129"/>
      <c r="T14" s="129"/>
      <c r="U14" s="129"/>
      <c r="V14" s="28"/>
      <c r="W14" s="133"/>
      <c r="X14" s="28"/>
      <c r="Y14" s="28"/>
      <c r="Z14" s="28"/>
      <c r="AA14" s="28"/>
      <c r="AB14" s="28"/>
      <c r="AC14" s="28"/>
      <c r="AD14" s="26"/>
      <c r="AE14" s="106"/>
      <c r="AF14" s="107"/>
      <c r="AG14" s="38"/>
      <c r="AH14" s="28"/>
    </row>
    <row r="15" spans="1:34" ht="15" customHeight="1" x14ac:dyDescent="0.25">
      <c r="A15" s="106" t="s">
        <v>34</v>
      </c>
      <c r="B15" s="106"/>
      <c r="C15" s="106"/>
      <c r="D15" s="106"/>
      <c r="E15" s="139"/>
      <c r="F15" s="139"/>
      <c r="G15" s="140"/>
      <c r="H15" s="140"/>
      <c r="I15" s="140"/>
      <c r="J15" s="140"/>
      <c r="K15" s="140"/>
      <c r="L15" s="140"/>
      <c r="M15" s="140"/>
      <c r="N15" s="140"/>
      <c r="O15" s="141"/>
      <c r="P15"/>
      <c r="R15" s="129"/>
      <c r="S15" s="129"/>
      <c r="T15" s="129"/>
      <c r="U15" s="129"/>
      <c r="V15" s="28"/>
      <c r="W15" s="133"/>
      <c r="X15" s="28"/>
      <c r="Y15" s="28"/>
      <c r="Z15" s="28"/>
      <c r="AA15" s="28"/>
      <c r="AB15" s="28"/>
      <c r="AC15" s="28"/>
      <c r="AD15" s="26"/>
      <c r="AE15" s="106"/>
      <c r="AF15" s="107"/>
      <c r="AG15" s="38"/>
      <c r="AH15" s="28"/>
    </row>
    <row r="16" spans="1:34" ht="15" customHeight="1" thickBot="1" x14ac:dyDescent="0.3">
      <c r="A16" s="106" t="s">
        <v>27</v>
      </c>
      <c r="B16" s="106"/>
      <c r="C16" s="106"/>
      <c r="D16" s="106"/>
      <c r="E16" s="142"/>
      <c r="F16" s="140"/>
      <c r="G16" s="140"/>
      <c r="H16" s="141"/>
      <c r="I16" s="53"/>
      <c r="J16" s="144"/>
      <c r="K16" s="144"/>
      <c r="L16" s="145"/>
      <c r="M16" s="145"/>
      <c r="N16" s="145"/>
      <c r="O16" s="146"/>
      <c r="P16"/>
      <c r="Q16"/>
      <c r="R16" s="129"/>
      <c r="S16" s="131"/>
      <c r="T16" s="131"/>
      <c r="U16" s="131"/>
      <c r="V16" s="28"/>
      <c r="W16" s="133"/>
      <c r="X16" s="28"/>
      <c r="Y16" s="28"/>
      <c r="Z16" s="28"/>
      <c r="AA16" s="28"/>
      <c r="AB16" s="28"/>
      <c r="AC16" s="28"/>
      <c r="AD16" s="27"/>
      <c r="AE16" s="137"/>
      <c r="AF16" s="138"/>
      <c r="AG16" s="38"/>
      <c r="AH16" s="28"/>
    </row>
    <row r="17" spans="1:34" ht="24" customHeight="1" thickBot="1" x14ac:dyDescent="0.3">
      <c r="A17" s="147" t="s">
        <v>47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/>
      <c r="R17" s="130"/>
      <c r="S17" s="130"/>
      <c r="T17" s="130"/>
      <c r="U17" s="130"/>
      <c r="V17" s="28"/>
      <c r="W17" s="134"/>
      <c r="X17" s="28"/>
      <c r="Y17" s="78" t="s">
        <v>88</v>
      </c>
      <c r="Z17" s="78" t="s">
        <v>89</v>
      </c>
      <c r="AA17" s="78" t="s">
        <v>90</v>
      </c>
      <c r="AB17" s="78" t="s">
        <v>91</v>
      </c>
      <c r="AC17" s="31"/>
      <c r="AD17" s="28"/>
      <c r="AE17" s="28"/>
      <c r="AF17" s="28"/>
      <c r="AG17" s="38"/>
      <c r="AH17" s="28"/>
    </row>
    <row r="18" spans="1:34" ht="15" customHeight="1" x14ac:dyDescent="0.25">
      <c r="A18" s="7" t="s">
        <v>26</v>
      </c>
      <c r="B18" s="135" t="s">
        <v>40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25">
      <c r="A19" s="7" t="s">
        <v>25</v>
      </c>
      <c r="B19" s="135" t="s">
        <v>96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8" t="s">
        <v>93</v>
      </c>
      <c r="AF19" s="192"/>
      <c r="AG19" s="38"/>
      <c r="AH19" s="28"/>
    </row>
    <row r="20" spans="1:34" ht="15" customHeight="1" x14ac:dyDescent="0.25">
      <c r="A20" s="7" t="s">
        <v>24</v>
      </c>
      <c r="B20" s="135" t="s">
        <v>23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86"/>
      <c r="AF20" s="192"/>
      <c r="AG20" s="38"/>
      <c r="AH20" s="28"/>
    </row>
    <row r="21" spans="1:34" ht="15" customHeight="1" x14ac:dyDescent="0.25">
      <c r="A21" s="7" t="s">
        <v>22</v>
      </c>
      <c r="B21" s="135" t="s">
        <v>21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86"/>
      <c r="AF21" s="192"/>
      <c r="AG21" s="38"/>
      <c r="AH21" s="28"/>
    </row>
    <row r="22" spans="1:34" ht="25.15" customHeight="1" x14ac:dyDescent="0.25">
      <c r="A22" s="147" t="s">
        <v>48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86"/>
      <c r="AF22" s="192"/>
      <c r="AG22" s="38"/>
      <c r="AH22" s="28"/>
    </row>
    <row r="23" spans="1:34" ht="15" customHeight="1" x14ac:dyDescent="0.25">
      <c r="A23" s="7" t="s">
        <v>64</v>
      </c>
      <c r="B23" s="152" t="s">
        <v>65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86"/>
      <c r="AF23" s="192"/>
      <c r="AG23" s="38"/>
      <c r="AH23" s="28"/>
    </row>
    <row r="24" spans="1:34" ht="15" customHeight="1" x14ac:dyDescent="0.25">
      <c r="A24" s="7" t="s">
        <v>66</v>
      </c>
      <c r="B24" s="135" t="s">
        <v>67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86"/>
      <c r="AF24" s="192"/>
      <c r="AG24" s="38"/>
      <c r="AH24" s="28"/>
    </row>
    <row r="25" spans="1:34" ht="15" customHeight="1" x14ac:dyDescent="0.25">
      <c r="A25" s="7" t="s">
        <v>68</v>
      </c>
      <c r="B25" s="135" t="s">
        <v>69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86"/>
      <c r="AF25" s="192"/>
      <c r="AG25" s="38"/>
      <c r="AH25" s="28"/>
    </row>
    <row r="26" spans="1:34" ht="15" customHeight="1" x14ac:dyDescent="0.25">
      <c r="A26" s="7" t="s">
        <v>70</v>
      </c>
      <c r="B26" s="135" t="s">
        <v>71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86"/>
      <c r="AF26" s="192"/>
      <c r="AG26" s="38"/>
      <c r="AH26" s="28"/>
    </row>
    <row r="27" spans="1:34" ht="25.15" customHeight="1" x14ac:dyDescent="0.25">
      <c r="A27" s="147" t="s">
        <v>49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86"/>
      <c r="AF27" s="192"/>
      <c r="AG27" s="38"/>
      <c r="AH27" s="28"/>
    </row>
    <row r="28" spans="1:34" ht="15" customHeight="1" x14ac:dyDescent="0.25">
      <c r="A28" s="7" t="s">
        <v>20</v>
      </c>
      <c r="B28" s="135" t="s">
        <v>57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86"/>
      <c r="AF28" s="192"/>
      <c r="AG28" s="38"/>
      <c r="AH28" s="28"/>
    </row>
    <row r="29" spans="1:34" ht="15" customHeight="1" x14ac:dyDescent="0.25">
      <c r="A29" s="7" t="s">
        <v>19</v>
      </c>
      <c r="B29" s="190" t="s">
        <v>18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70" t="str">
        <f t="shared" si="4"/>
        <v/>
      </c>
      <c r="S29" s="70" t="str">
        <f t="shared" si="4"/>
        <v/>
      </c>
      <c r="T29" s="70" t="str">
        <f t="shared" si="4"/>
        <v/>
      </c>
      <c r="U29" s="70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86"/>
      <c r="AF29" s="192"/>
      <c r="AG29" s="38"/>
      <c r="AH29" s="28"/>
    </row>
    <row r="30" spans="1:34" ht="15" customHeight="1" x14ac:dyDescent="0.25">
      <c r="A30" s="7" t="s">
        <v>17</v>
      </c>
      <c r="B30" s="190" t="s">
        <v>97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86"/>
      <c r="AF30" s="192"/>
      <c r="AG30" s="38"/>
      <c r="AH30" s="28"/>
    </row>
    <row r="31" spans="1:34" ht="24" customHeight="1" x14ac:dyDescent="0.25">
      <c r="A31" s="7" t="s">
        <v>16</v>
      </c>
      <c r="B31" s="197" t="s">
        <v>56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86"/>
      <c r="AF31" s="192"/>
      <c r="AG31" s="38"/>
      <c r="AH31" s="28"/>
    </row>
    <row r="32" spans="1:34" ht="25.15" customHeight="1" thickBot="1" x14ac:dyDescent="0.3">
      <c r="A32" s="147" t="s">
        <v>50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86"/>
      <c r="AF32" s="192"/>
      <c r="AG32" s="38"/>
      <c r="AH32" s="28"/>
    </row>
    <row r="33" spans="1:34" ht="15" customHeight="1" x14ac:dyDescent="0.25">
      <c r="A33" s="7" t="s">
        <v>15</v>
      </c>
      <c r="B33" s="135" t="s">
        <v>58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7" t="str">
        <f t="shared" ref="R33:U35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5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25">
      <c r="A34" s="7" t="s">
        <v>14</v>
      </c>
      <c r="B34" s="135" t="s">
        <v>13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15" customHeight="1" x14ac:dyDescent="0.25">
      <c r="A35" s="7" t="s">
        <v>53</v>
      </c>
      <c r="B35" s="135" t="s">
        <v>12</v>
      </c>
      <c r="C35" s="136"/>
      <c r="D35" s="136"/>
      <c r="E35" s="136"/>
      <c r="F35" s="136"/>
      <c r="G35" s="136"/>
      <c r="H35" s="195"/>
      <c r="I35" s="195"/>
      <c r="J35" s="195"/>
      <c r="K35" s="195"/>
      <c r="L35" s="195"/>
      <c r="M35" s="195"/>
      <c r="N35" s="195"/>
      <c r="O35" s="195"/>
      <c r="P35" s="195"/>
      <c r="Q35" s="196"/>
      <c r="R35" s="7" t="str">
        <f t="shared" si="6"/>
        <v/>
      </c>
      <c r="S35" s="7" t="str">
        <f t="shared" si="6"/>
        <v/>
      </c>
      <c r="T35" s="7" t="str">
        <f t="shared" si="6"/>
        <v/>
      </c>
      <c r="U35" s="7" t="str">
        <f t="shared" si="6"/>
        <v/>
      </c>
      <c r="V35" s="28"/>
      <c r="W35" s="2">
        <f t="shared" si="7"/>
        <v>0</v>
      </c>
      <c r="X35" s="28"/>
      <c r="Y35" s="8"/>
      <c r="Z35" s="8"/>
      <c r="AA35" s="8"/>
      <c r="AB35" s="8"/>
      <c r="AC35" s="28"/>
      <c r="AD35" s="28"/>
      <c r="AE35" s="28"/>
      <c r="AF35" s="28"/>
      <c r="AG35" s="38"/>
      <c r="AH35" s="28"/>
    </row>
    <row r="36" spans="1:34" ht="25.15" customHeight="1" x14ac:dyDescent="0.25">
      <c r="A36" s="147" t="s">
        <v>51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/>
      <c r="R36" s="11"/>
      <c r="S36" s="11"/>
      <c r="T36" s="11"/>
      <c r="U36" s="11"/>
      <c r="V36" s="28"/>
      <c r="W36" s="28"/>
      <c r="X36" s="28"/>
      <c r="Y36" s="28"/>
      <c r="Z36" s="28"/>
      <c r="AA36" s="28"/>
      <c r="AB36" s="28"/>
      <c r="AC36" s="32"/>
      <c r="AD36" s="28"/>
      <c r="AE36" s="28"/>
      <c r="AF36" s="28"/>
      <c r="AG36" s="38"/>
      <c r="AH36" s="28"/>
    </row>
    <row r="37" spans="1:34" ht="15" customHeight="1" x14ac:dyDescent="0.25">
      <c r="A37" s="7" t="s">
        <v>11</v>
      </c>
      <c r="B37" s="135" t="s">
        <v>10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7" t="str">
        <f t="shared" ref="R37:U40" si="8">IF(Y37="X","X","")</f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ref="W37:W40" si="9">COUNTIF(Y37:AB37,"x")</f>
        <v>0</v>
      </c>
      <c r="X37" s="28"/>
      <c r="Y37" s="8"/>
      <c r="Z37" s="8"/>
      <c r="AA37" s="8"/>
      <c r="AB37" s="8"/>
      <c r="AC37" s="32"/>
      <c r="AD37" s="28"/>
      <c r="AE37" s="28"/>
      <c r="AF37" s="28"/>
      <c r="AG37" s="38"/>
      <c r="AH37" s="28"/>
    </row>
    <row r="38" spans="1:34" ht="15" customHeight="1" x14ac:dyDescent="0.25">
      <c r="A38" s="7" t="s">
        <v>9</v>
      </c>
      <c r="B38" s="135" t="s">
        <v>8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32"/>
      <c r="AD38" s="38"/>
      <c r="AE38" s="38"/>
      <c r="AF38" s="38"/>
      <c r="AG38" s="38"/>
      <c r="AH38" s="28"/>
    </row>
    <row r="39" spans="1:34" ht="15" customHeight="1" x14ac:dyDescent="0.25">
      <c r="A39" s="7" t="s">
        <v>7</v>
      </c>
      <c r="B39" s="135" t="s">
        <v>6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ht="15" customHeight="1" x14ac:dyDescent="0.25">
      <c r="A40" s="7" t="s">
        <v>5</v>
      </c>
      <c r="B40" s="135" t="s">
        <v>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7" t="str">
        <f t="shared" si="8"/>
        <v/>
      </c>
      <c r="S40" s="7" t="str">
        <f t="shared" si="8"/>
        <v/>
      </c>
      <c r="T40" s="7" t="str">
        <f t="shared" si="8"/>
        <v/>
      </c>
      <c r="U40" s="7" t="str">
        <f t="shared" si="8"/>
        <v/>
      </c>
      <c r="V40" s="28"/>
      <c r="W40" s="2">
        <f t="shared" si="9"/>
        <v>0</v>
      </c>
      <c r="X40" s="28"/>
      <c r="Y40" s="8"/>
      <c r="Z40" s="8"/>
      <c r="AA40" s="8"/>
      <c r="AB40" s="8"/>
      <c r="AC40" s="28"/>
      <c r="AD40" s="38"/>
      <c r="AE40" s="38"/>
      <c r="AF40" s="38"/>
      <c r="AG40" s="38"/>
      <c r="AH40" s="28"/>
    </row>
    <row r="41" spans="1:34" s="58" customFormat="1" ht="15" customHeight="1" thickBot="1" x14ac:dyDescent="0.3">
      <c r="A41" s="59" t="s">
        <v>61</v>
      </c>
      <c r="B41" s="155" t="s">
        <v>74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57"/>
      <c r="W41" s="57"/>
      <c r="X41" s="57"/>
      <c r="Y41" s="57"/>
      <c r="Z41" s="57"/>
      <c r="AA41" s="57"/>
      <c r="AB41" s="57"/>
      <c r="AC41" s="57"/>
      <c r="AD41" s="38"/>
      <c r="AE41" s="38"/>
      <c r="AF41" s="38"/>
      <c r="AG41" s="57"/>
      <c r="AH41" s="28"/>
    </row>
    <row r="42" spans="1:34" ht="15" customHeight="1" x14ac:dyDescent="0.25">
      <c r="A42"/>
      <c r="B4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P42" s="12"/>
      <c r="V42" s="28"/>
      <c r="W42" s="28"/>
      <c r="X42" s="28"/>
      <c r="Y42" s="28"/>
      <c r="Z42" s="37"/>
      <c r="AA42" s="37"/>
      <c r="AB42" s="37"/>
      <c r="AC42" s="28"/>
      <c r="AD42" s="73"/>
      <c r="AE42" s="96" t="s">
        <v>87</v>
      </c>
      <c r="AF42" s="156"/>
      <c r="AG42" s="28"/>
      <c r="AH42" s="28"/>
    </row>
    <row r="43" spans="1:34" ht="15" customHeight="1" x14ac:dyDescent="0.25">
      <c r="A43" s="33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"/>
      <c r="P43" s="12"/>
      <c r="Q43" s="5" t="s">
        <v>3</v>
      </c>
      <c r="R43" s="3">
        <f>(COUNTIF(A18:A40,"*")-4)*4</f>
        <v>76</v>
      </c>
      <c r="S43" s="160" t="s">
        <v>2</v>
      </c>
      <c r="T43" s="161"/>
      <c r="U43" s="164" t="str">
        <f>IF(W43=19,(ROUND(((5*R44)/R43+1)/5,1)*5),"")</f>
        <v/>
      </c>
      <c r="V43" s="28"/>
      <c r="W43" s="166">
        <f>COUNTIF(W18:W40,"1")</f>
        <v>0</v>
      </c>
      <c r="X43" s="28"/>
      <c r="Y43" s="28"/>
      <c r="Z43" s="37"/>
      <c r="AA43" s="37"/>
      <c r="AB43" s="37"/>
      <c r="AC43" s="28"/>
      <c r="AD43" s="74"/>
      <c r="AE43" s="99"/>
      <c r="AF43" s="157"/>
      <c r="AG43" s="28"/>
      <c r="AH43" s="28"/>
    </row>
    <row r="44" spans="1:34" ht="15" customHeight="1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 t="s">
        <v>60</v>
      </c>
      <c r="R44" s="3">
        <f>(COUNTIF(R18:R40,"X")*4)+((COUNTIF(S18:S40,"X")*3))+((COUNTIF(T18:T40,"X")*2))+(COUNTIF(U18:U40,"X"))</f>
        <v>0</v>
      </c>
      <c r="S44" s="162"/>
      <c r="T44" s="163"/>
      <c r="U44" s="165"/>
      <c r="V44" s="28"/>
      <c r="W44" s="167"/>
      <c r="X44" s="28"/>
      <c r="Y44" s="28"/>
      <c r="Z44" s="37"/>
      <c r="AA44" s="37"/>
      <c r="AB44" s="37"/>
      <c r="AC44" s="28"/>
      <c r="AD44" s="74"/>
      <c r="AE44" s="99"/>
      <c r="AF44" s="157"/>
      <c r="AG44" s="28"/>
      <c r="AH44" s="28"/>
    </row>
    <row r="45" spans="1:34" ht="15" customHeight="1" thickBot="1" x14ac:dyDescent="0.3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50"/>
      <c r="V45" s="28"/>
      <c r="W45" s="28"/>
      <c r="X45" s="28"/>
      <c r="Y45" s="28"/>
      <c r="Z45" s="37"/>
      <c r="AA45" s="37"/>
      <c r="AB45" s="37"/>
      <c r="AC45" s="28"/>
      <c r="AD45" s="75"/>
      <c r="AE45" s="158"/>
      <c r="AF45" s="159"/>
      <c r="AG45" s="28"/>
      <c r="AH45" s="28"/>
    </row>
    <row r="46" spans="1:34" ht="15" customHeight="1" x14ac:dyDescent="0.2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35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2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3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28"/>
      <c r="W49" s="35"/>
      <c r="X49" s="103" t="s">
        <v>79</v>
      </c>
      <c r="Y49" s="171"/>
      <c r="Z49" s="171"/>
      <c r="AA49" s="171"/>
      <c r="AB49" s="171"/>
      <c r="AC49" s="171"/>
      <c r="AD49" s="171"/>
      <c r="AE49" s="171"/>
      <c r="AF49" s="172"/>
      <c r="AG49" s="28"/>
      <c r="AH49" s="28"/>
    </row>
    <row r="50" spans="1:34" ht="15" customHeight="1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70"/>
      <c r="V50" s="28"/>
      <c r="W50" s="26"/>
      <c r="X50" s="80"/>
      <c r="Y50" s="80"/>
      <c r="Z50" s="80"/>
      <c r="AA50" s="80"/>
      <c r="AB50" s="80"/>
      <c r="AC50" s="80"/>
      <c r="AD50" s="80"/>
      <c r="AE50" s="80"/>
      <c r="AF50" s="173"/>
      <c r="AG50" s="28"/>
      <c r="AH50" s="28"/>
    </row>
    <row r="51" spans="1:34" ht="15" customHeight="1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70"/>
      <c r="V51" s="28"/>
      <c r="W51" s="26"/>
      <c r="X51" s="80"/>
      <c r="Y51" s="80"/>
      <c r="Z51" s="80"/>
      <c r="AA51" s="80"/>
      <c r="AB51" s="80"/>
      <c r="AC51" s="80"/>
      <c r="AD51" s="80"/>
      <c r="AE51" s="80"/>
      <c r="AF51" s="173"/>
      <c r="AG51" s="28"/>
      <c r="AH51" s="28"/>
    </row>
    <row r="52" spans="1:34" ht="15" customHeight="1" x14ac:dyDescent="0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70"/>
      <c r="V52" s="28"/>
      <c r="W52" s="26"/>
      <c r="X52" s="80"/>
      <c r="Y52" s="80"/>
      <c r="Z52" s="80"/>
      <c r="AA52" s="80"/>
      <c r="AB52" s="80"/>
      <c r="AC52" s="80"/>
      <c r="AD52" s="80"/>
      <c r="AE52" s="80"/>
      <c r="AF52" s="173"/>
      <c r="AG52" s="28"/>
      <c r="AH52" s="28"/>
    </row>
    <row r="53" spans="1:34" ht="15" customHeight="1" thickBot="1" x14ac:dyDescent="0.3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V53" s="28"/>
      <c r="W53" s="27"/>
      <c r="X53" s="174"/>
      <c r="Y53" s="174"/>
      <c r="Z53" s="174"/>
      <c r="AA53" s="174"/>
      <c r="AB53" s="174"/>
      <c r="AC53" s="174"/>
      <c r="AD53" s="174"/>
      <c r="AE53" s="174"/>
      <c r="AF53" s="175"/>
      <c r="AG53" s="28"/>
      <c r="AH53" s="28"/>
    </row>
    <row r="54" spans="1:34" ht="15" customHeight="1" x14ac:dyDescent="0.2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3">
      <c r="A55" s="23" t="s">
        <v>101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25">
      <c r="A56" s="16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  <c r="V56" s="28"/>
      <c r="W56" s="35"/>
      <c r="X56" s="103" t="s">
        <v>98</v>
      </c>
      <c r="Y56" s="103"/>
      <c r="Z56" s="103"/>
      <c r="AA56" s="103"/>
      <c r="AB56" s="103"/>
      <c r="AC56" s="103"/>
      <c r="AD56" s="103"/>
      <c r="AE56" s="103"/>
      <c r="AF56" s="103"/>
      <c r="AG56" s="177"/>
      <c r="AH56" s="28"/>
    </row>
    <row r="57" spans="1:34" ht="15" customHeight="1" x14ac:dyDescent="0.25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70"/>
      <c r="V57" s="28"/>
      <c r="W57" s="26"/>
      <c r="X57" s="178"/>
      <c r="Y57" s="178"/>
      <c r="Z57" s="178"/>
      <c r="AA57" s="178"/>
      <c r="AB57" s="178"/>
      <c r="AC57" s="178"/>
      <c r="AD57" s="178"/>
      <c r="AE57" s="178"/>
      <c r="AF57" s="178"/>
      <c r="AG57" s="179"/>
      <c r="AH57" s="28"/>
    </row>
    <row r="58" spans="1:34" ht="15" customHeight="1" x14ac:dyDescent="0.25">
      <c r="A58" s="168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70"/>
      <c r="V58" s="28"/>
      <c r="W58" s="26"/>
      <c r="X58" s="178"/>
      <c r="Y58" s="178"/>
      <c r="Z58" s="178"/>
      <c r="AA58" s="178"/>
      <c r="AB58" s="178"/>
      <c r="AC58" s="178"/>
      <c r="AD58" s="178"/>
      <c r="AE58" s="178"/>
      <c r="AF58" s="178"/>
      <c r="AG58" s="179"/>
      <c r="AH58" s="28"/>
    </row>
    <row r="59" spans="1:34" ht="15" customHeight="1" x14ac:dyDescent="0.25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70"/>
      <c r="V59" s="28"/>
      <c r="W59" s="26"/>
      <c r="X59" s="178"/>
      <c r="Y59" s="178"/>
      <c r="Z59" s="178"/>
      <c r="AA59" s="178"/>
      <c r="AB59" s="178"/>
      <c r="AC59" s="178"/>
      <c r="AD59" s="178"/>
      <c r="AE59" s="178"/>
      <c r="AF59" s="178"/>
      <c r="AG59" s="179"/>
      <c r="AH59" s="28"/>
    </row>
    <row r="60" spans="1:34" ht="15" customHeight="1" x14ac:dyDescent="0.25">
      <c r="A60" s="168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70"/>
      <c r="V60" s="28"/>
      <c r="W60" s="26"/>
      <c r="X60" s="178"/>
      <c r="Y60" s="178"/>
      <c r="Z60" s="178"/>
      <c r="AA60" s="178"/>
      <c r="AB60" s="178"/>
      <c r="AC60" s="178"/>
      <c r="AD60" s="178"/>
      <c r="AE60" s="178"/>
      <c r="AF60" s="178"/>
      <c r="AG60" s="179"/>
      <c r="AH60" s="28"/>
    </row>
    <row r="61" spans="1:34" ht="15" customHeight="1" x14ac:dyDescent="0.25">
      <c r="A61" s="168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70"/>
      <c r="V61" s="28"/>
      <c r="W61" s="26"/>
      <c r="X61" s="178"/>
      <c r="Y61" s="178"/>
      <c r="Z61" s="178"/>
      <c r="AA61" s="178"/>
      <c r="AB61" s="178"/>
      <c r="AC61" s="178"/>
      <c r="AD61" s="178"/>
      <c r="AE61" s="178"/>
      <c r="AF61" s="178"/>
      <c r="AG61" s="179"/>
      <c r="AH61" s="28"/>
    </row>
    <row r="62" spans="1:34" ht="15" customHeight="1" x14ac:dyDescent="0.25">
      <c r="A62" s="169"/>
      <c r="B62" s="169"/>
      <c r="C62" s="169"/>
      <c r="D62" s="169"/>
      <c r="E62" s="169"/>
      <c r="F62" s="169"/>
      <c r="G62" s="169"/>
      <c r="H62" s="169"/>
      <c r="I62" s="176"/>
      <c r="J62" s="176"/>
      <c r="K62" s="176"/>
      <c r="L62" s="169"/>
      <c r="M62" s="169"/>
      <c r="N62" s="169"/>
      <c r="O62" s="169"/>
      <c r="P62" s="169"/>
      <c r="Q62" s="169"/>
      <c r="R62" s="169"/>
      <c r="S62" s="169"/>
      <c r="T62" s="169"/>
      <c r="U62" s="170"/>
      <c r="V62" s="28"/>
      <c r="W62" s="26"/>
      <c r="X62" s="178"/>
      <c r="Y62" s="178"/>
      <c r="Z62" s="178"/>
      <c r="AA62" s="178"/>
      <c r="AB62" s="178"/>
      <c r="AC62" s="178"/>
      <c r="AD62" s="178"/>
      <c r="AE62" s="178"/>
      <c r="AF62" s="178"/>
      <c r="AG62" s="179"/>
      <c r="AH62" s="28"/>
    </row>
    <row r="63" spans="1:34" ht="15" customHeight="1" x14ac:dyDescent="0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70"/>
      <c r="V63" s="28"/>
      <c r="W63" s="26"/>
      <c r="X63" s="178"/>
      <c r="Y63" s="178"/>
      <c r="Z63" s="178"/>
      <c r="AA63" s="178"/>
      <c r="AB63" s="178"/>
      <c r="AC63" s="178"/>
      <c r="AD63" s="178"/>
      <c r="AE63" s="178"/>
      <c r="AF63" s="178"/>
      <c r="AG63" s="179"/>
      <c r="AH63" s="28"/>
    </row>
    <row r="64" spans="1:34" ht="15" customHeight="1" x14ac:dyDescent="0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70"/>
      <c r="V64" s="28"/>
      <c r="W64" s="26"/>
      <c r="X64" s="178"/>
      <c r="Y64" s="178"/>
      <c r="Z64" s="178"/>
      <c r="AA64" s="178"/>
      <c r="AB64" s="178"/>
      <c r="AC64" s="178"/>
      <c r="AD64" s="178"/>
      <c r="AE64" s="178"/>
      <c r="AF64" s="178"/>
      <c r="AG64" s="179"/>
      <c r="AH64" s="28"/>
    </row>
    <row r="65" spans="1:38" ht="15" customHeight="1" x14ac:dyDescent="0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70"/>
      <c r="V65" s="28"/>
      <c r="W65" s="26"/>
      <c r="X65" s="178"/>
      <c r="Y65" s="178"/>
      <c r="Z65" s="178"/>
      <c r="AA65" s="178"/>
      <c r="AB65" s="178"/>
      <c r="AC65" s="178"/>
      <c r="AD65" s="178"/>
      <c r="AE65" s="178"/>
      <c r="AF65" s="178"/>
      <c r="AG65" s="179"/>
      <c r="AH65" s="28"/>
    </row>
    <row r="66" spans="1:38" ht="15" customHeight="1" x14ac:dyDescent="0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70"/>
      <c r="V66" s="28"/>
      <c r="W66" s="26"/>
      <c r="X66" s="178"/>
      <c r="Y66" s="178"/>
      <c r="Z66" s="178"/>
      <c r="AA66" s="178"/>
      <c r="AB66" s="178"/>
      <c r="AC66" s="178"/>
      <c r="AD66" s="178"/>
      <c r="AE66" s="178"/>
      <c r="AF66" s="178"/>
      <c r="AG66" s="179"/>
      <c r="AH66" s="28"/>
    </row>
    <row r="67" spans="1:38" ht="15" customHeight="1" x14ac:dyDescent="0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70"/>
      <c r="V67" s="28"/>
      <c r="W67" s="26"/>
      <c r="X67" s="178"/>
      <c r="Y67" s="178"/>
      <c r="Z67" s="178"/>
      <c r="AA67" s="178"/>
      <c r="AB67" s="178"/>
      <c r="AC67" s="178"/>
      <c r="AD67" s="178"/>
      <c r="AE67" s="178"/>
      <c r="AF67" s="178"/>
      <c r="AG67" s="179"/>
      <c r="AH67" s="28"/>
    </row>
    <row r="68" spans="1:38" ht="15" customHeight="1" thickBot="1" x14ac:dyDescent="0.3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70"/>
      <c r="V68" s="28"/>
      <c r="W68" s="26"/>
      <c r="X68" s="178"/>
      <c r="Y68" s="178"/>
      <c r="Z68" s="178"/>
      <c r="AA68" s="178"/>
      <c r="AB68" s="178"/>
      <c r="AC68" s="178"/>
      <c r="AD68" s="178"/>
      <c r="AE68" s="178"/>
      <c r="AF68" s="178"/>
      <c r="AG68" s="180"/>
      <c r="AH68" s="28"/>
    </row>
    <row r="69" spans="1:38" s="47" customFormat="1" ht="24" customHeight="1" thickBot="1" x14ac:dyDescent="0.3">
      <c r="A69" s="181" t="s">
        <v>39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2"/>
      <c r="L69" s="183"/>
      <c r="M69" s="183"/>
      <c r="N69" s="183"/>
      <c r="O69" s="183"/>
      <c r="P69" s="183"/>
      <c r="Q69" s="183"/>
      <c r="R69" s="183"/>
      <c r="S69" s="183"/>
      <c r="T69" s="183"/>
      <c r="V69" s="44"/>
      <c r="W69" s="62"/>
      <c r="X69" s="63" t="s">
        <v>94</v>
      </c>
      <c r="Y69" s="63"/>
      <c r="Z69" s="63"/>
      <c r="AA69" s="63"/>
      <c r="AB69" s="63"/>
      <c r="AC69" s="63"/>
      <c r="AD69" s="63"/>
      <c r="AE69" s="64"/>
      <c r="AF69" s="65"/>
      <c r="AG69" s="44"/>
      <c r="AH69" s="44"/>
      <c r="AK69" s="60"/>
      <c r="AL69" s="60"/>
    </row>
    <row r="70" spans="1:38" s="47" customFormat="1" ht="24" customHeight="1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44"/>
      <c r="AH70" s="44"/>
      <c r="AK70" s="60"/>
      <c r="AL70" s="60"/>
    </row>
    <row r="71" spans="1:38" s="47" customFormat="1" ht="24" customHeight="1" x14ac:dyDescent="0.25">
      <c r="A71" s="79" t="s">
        <v>52</v>
      </c>
      <c r="B71" s="80"/>
      <c r="C71" s="4"/>
      <c r="D71" s="4"/>
      <c r="E71" s="4"/>
      <c r="F71" s="4"/>
      <c r="G71" s="4"/>
      <c r="H71" s="4"/>
      <c r="I71" s="4"/>
      <c r="J71" s="4"/>
      <c r="K71"/>
      <c r="L71"/>
      <c r="M71" s="81" t="s">
        <v>32</v>
      </c>
      <c r="N71" s="81"/>
      <c r="O71" s="81"/>
      <c r="P71" s="81"/>
      <c r="Q71" s="81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0"/>
      <c r="AL71" s="60"/>
    </row>
    <row r="72" spans="1:38" ht="24" customHeight="1" thickBot="1" x14ac:dyDescent="0.3">
      <c r="A72" s="185"/>
      <c r="B72" s="186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82"/>
      <c r="N72" s="82"/>
      <c r="O72" s="82"/>
      <c r="P72" s="82"/>
      <c r="Q72" s="82"/>
      <c r="R72" s="83"/>
      <c r="S72" s="83"/>
      <c r="T72" s="83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25">
      <c r="A73" s="85"/>
      <c r="B73" s="85"/>
      <c r="E73" s="86" t="s">
        <v>55</v>
      </c>
      <c r="F73" s="86"/>
      <c r="G73" s="86"/>
      <c r="H73" s="86"/>
      <c r="I73" s="80"/>
      <c r="J73" s="80"/>
      <c r="K73" s="80"/>
      <c r="L73" s="80"/>
      <c r="M73" s="84"/>
      <c r="N73" s="84"/>
      <c r="O73" s="84"/>
      <c r="P73" s="84"/>
      <c r="Q73" s="84"/>
      <c r="R73" s="84"/>
      <c r="S73" s="84"/>
      <c r="T73" s="84"/>
      <c r="V73" s="28"/>
      <c r="W73" s="35"/>
      <c r="X73" s="103" t="s">
        <v>80</v>
      </c>
      <c r="Y73" s="103"/>
      <c r="Z73" s="103"/>
      <c r="AA73" s="103"/>
      <c r="AB73" s="103"/>
      <c r="AC73" s="103"/>
      <c r="AD73" s="103"/>
      <c r="AE73" s="103"/>
      <c r="AF73" s="177"/>
      <c r="AG73" s="28"/>
      <c r="AH73" s="44"/>
    </row>
    <row r="74" spans="1:38" ht="24" customHeight="1" thickBot="1" x14ac:dyDescent="0.3">
      <c r="A74" s="25"/>
      <c r="E74" s="51"/>
      <c r="F74" s="51"/>
      <c r="G74" s="51"/>
      <c r="H74" s="66"/>
      <c r="K74"/>
      <c r="L74"/>
      <c r="M74" s="82"/>
      <c r="N74" s="82"/>
      <c r="O74" s="82"/>
      <c r="P74" s="82"/>
      <c r="Q74" s="82"/>
      <c r="R74" s="83"/>
      <c r="S74" s="83"/>
      <c r="T74" s="83"/>
      <c r="V74" s="28"/>
      <c r="W74" s="27"/>
      <c r="X74" s="184"/>
      <c r="Y74" s="184"/>
      <c r="Z74" s="184"/>
      <c r="AA74" s="184"/>
      <c r="AB74" s="184"/>
      <c r="AC74" s="184"/>
      <c r="AD74" s="184"/>
      <c r="AE74" s="184"/>
      <c r="AF74" s="180"/>
      <c r="AG74" s="28"/>
      <c r="AH74" s="44"/>
    </row>
    <row r="75" spans="1:38" ht="24" customHeight="1" thickBot="1" x14ac:dyDescent="0.3">
      <c r="A75" s="85"/>
      <c r="B75" s="85"/>
      <c r="E75" s="80" t="s">
        <v>0</v>
      </c>
      <c r="F75" s="80"/>
      <c r="G75" s="80"/>
      <c r="H75" s="80"/>
      <c r="I75" s="80"/>
      <c r="J75" s="80"/>
      <c r="K75" s="80"/>
      <c r="L75" s="33"/>
      <c r="M75" s="84"/>
      <c r="N75" s="84"/>
      <c r="O75" s="84"/>
      <c r="P75" s="84"/>
      <c r="Q75" s="84"/>
      <c r="R75" s="84"/>
      <c r="S75" s="84"/>
      <c r="T75" s="84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3">
      <c r="A76" s="25"/>
      <c r="L76" s="33"/>
      <c r="M76" s="83" t="str">
        <f>IF(AG77&gt;=18," nicht erforderlich","")</f>
        <v/>
      </c>
      <c r="N76" s="83"/>
      <c r="O76" s="83"/>
      <c r="P76" s="83"/>
      <c r="Q76" s="83"/>
      <c r="R76" s="83"/>
      <c r="S76" s="83"/>
      <c r="T76" s="83"/>
      <c r="V76" s="28"/>
      <c r="W76" s="39"/>
      <c r="X76" s="96" t="s">
        <v>95</v>
      </c>
      <c r="Y76" s="97"/>
      <c r="Z76" s="97"/>
      <c r="AA76" s="97"/>
      <c r="AB76" s="97"/>
      <c r="AC76" s="97"/>
      <c r="AD76" s="97"/>
      <c r="AE76" s="97"/>
      <c r="AF76" s="98"/>
      <c r="AG76" s="28"/>
      <c r="AH76" s="44"/>
    </row>
    <row r="77" spans="1:38" ht="30" customHeight="1" thickBot="1" x14ac:dyDescent="0.3">
      <c r="A77" s="85"/>
      <c r="B77" s="85"/>
      <c r="E77" s="80" t="s">
        <v>72</v>
      </c>
      <c r="F77" s="80"/>
      <c r="G77" s="80"/>
      <c r="H77" s="80"/>
      <c r="I77" s="80"/>
      <c r="J77" s="80"/>
      <c r="K77" s="80"/>
      <c r="L77" s="33"/>
      <c r="M77" s="84"/>
      <c r="N77" s="84"/>
      <c r="O77" s="84"/>
      <c r="P77" s="84"/>
      <c r="Q77" s="84"/>
      <c r="R77" s="84"/>
      <c r="S77" s="84"/>
      <c r="T77" s="84"/>
      <c r="V77" s="28"/>
      <c r="W77" s="40"/>
      <c r="X77" s="86"/>
      <c r="Y77" s="86"/>
      <c r="Z77" s="86"/>
      <c r="AA77" s="86"/>
      <c r="AB77" s="86"/>
      <c r="AC77" s="86"/>
      <c r="AD77" s="86"/>
      <c r="AE77" s="86"/>
      <c r="AF77" s="100"/>
      <c r="AG77" s="42">
        <f>DATEDIF(E12,K69,"y")</f>
        <v>0</v>
      </c>
      <c r="AH77" s="44"/>
    </row>
    <row r="78" spans="1:38" ht="24" customHeight="1" thickBot="1" x14ac:dyDescent="0.3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101"/>
      <c r="Y78" s="101"/>
      <c r="Z78" s="101"/>
      <c r="AA78" s="101"/>
      <c r="AB78" s="101"/>
      <c r="AC78" s="101"/>
      <c r="AD78" s="101"/>
      <c r="AE78" s="101"/>
      <c r="AF78" s="102"/>
      <c r="AG78" s="38"/>
      <c r="AH78" s="44"/>
    </row>
    <row r="79" spans="1:38" ht="15" customHeight="1" x14ac:dyDescent="0.2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2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3">
      <c r="A81" s="187" t="s">
        <v>54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9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25">
      <c r="A82" s="8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9"/>
      <c r="V82" s="28"/>
      <c r="W82" s="39"/>
      <c r="X82" s="96" t="s">
        <v>81</v>
      </c>
      <c r="Y82" s="97"/>
      <c r="Z82" s="97"/>
      <c r="AA82" s="97"/>
      <c r="AB82" s="97"/>
      <c r="AC82" s="97"/>
      <c r="AD82" s="97"/>
      <c r="AE82" s="97"/>
      <c r="AF82" s="98"/>
      <c r="AG82" s="28"/>
      <c r="AH82" s="44"/>
    </row>
    <row r="83" spans="1:34" ht="15" customHeight="1" x14ac:dyDescent="0.25">
      <c r="A83" s="9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2"/>
      <c r="V83" s="28"/>
      <c r="W83" s="40"/>
      <c r="X83" s="99"/>
      <c r="Y83" s="86"/>
      <c r="Z83" s="86"/>
      <c r="AA83" s="86"/>
      <c r="AB83" s="86"/>
      <c r="AC83" s="86"/>
      <c r="AD83" s="86"/>
      <c r="AE83" s="86"/>
      <c r="AF83" s="100"/>
      <c r="AG83" s="28"/>
      <c r="AH83" s="44"/>
    </row>
    <row r="84" spans="1:34" ht="15" customHeight="1" thickBot="1" x14ac:dyDescent="0.3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2"/>
      <c r="V84" s="28"/>
      <c r="W84" s="41"/>
      <c r="X84" s="101"/>
      <c r="Y84" s="101"/>
      <c r="Z84" s="101"/>
      <c r="AA84" s="101"/>
      <c r="AB84" s="101"/>
      <c r="AC84" s="101"/>
      <c r="AD84" s="101"/>
      <c r="AE84" s="101"/>
      <c r="AF84" s="102"/>
      <c r="AG84" s="28"/>
      <c r="AH84" s="44"/>
    </row>
    <row r="85" spans="1:34" ht="15" customHeight="1" x14ac:dyDescent="0.25">
      <c r="A85" s="90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2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25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5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3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25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10"/>
      <c r="V88" s="28"/>
      <c r="W88" s="39"/>
      <c r="X88" s="103" t="s">
        <v>82</v>
      </c>
      <c r="Y88" s="104"/>
      <c r="Z88" s="104"/>
      <c r="AA88" s="104"/>
      <c r="AB88" s="104"/>
      <c r="AC88" s="104"/>
      <c r="AD88" s="104"/>
      <c r="AE88" s="104"/>
      <c r="AF88" s="104"/>
      <c r="AG88" s="105"/>
      <c r="AH88" s="44"/>
    </row>
    <row r="89" spans="1:34" ht="15" customHeight="1" x14ac:dyDescent="0.25">
      <c r="A89" s="87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2"/>
      <c r="V89" s="28"/>
      <c r="W89" s="40"/>
      <c r="X89" s="106"/>
      <c r="Y89" s="106"/>
      <c r="Z89" s="106"/>
      <c r="AA89" s="106"/>
      <c r="AB89" s="106"/>
      <c r="AC89" s="106"/>
      <c r="AD89" s="106"/>
      <c r="AE89" s="106"/>
      <c r="AF89" s="106"/>
      <c r="AG89" s="107"/>
      <c r="AH89" s="44"/>
    </row>
    <row r="90" spans="1:34" ht="15" customHeight="1" x14ac:dyDescent="0.2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5"/>
      <c r="V90" s="28"/>
      <c r="W90" s="26"/>
      <c r="X90" s="99" t="s">
        <v>86</v>
      </c>
      <c r="Y90" s="86"/>
      <c r="Z90" s="86"/>
      <c r="AA90" s="86"/>
      <c r="AB90" s="86"/>
      <c r="AC90" s="86"/>
      <c r="AD90" s="86"/>
      <c r="AE90" s="86"/>
      <c r="AF90" s="86"/>
      <c r="AG90" s="100"/>
      <c r="AH90" s="44"/>
    </row>
    <row r="91" spans="1:34" ht="15" customHeight="1" x14ac:dyDescent="0.2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86"/>
      <c r="Y91" s="86"/>
      <c r="Z91" s="86"/>
      <c r="AA91" s="86"/>
      <c r="AB91" s="86"/>
      <c r="AC91" s="86"/>
      <c r="AD91" s="86"/>
      <c r="AE91" s="86"/>
      <c r="AF91" s="86"/>
      <c r="AG91" s="100"/>
      <c r="AH91" s="44"/>
    </row>
    <row r="92" spans="1:34" ht="15" customHeight="1" x14ac:dyDescent="0.2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86"/>
      <c r="Y92" s="86"/>
      <c r="Z92" s="86"/>
      <c r="AA92" s="86"/>
      <c r="AB92" s="86"/>
      <c r="AC92" s="86"/>
      <c r="AD92" s="86"/>
      <c r="AE92" s="86"/>
      <c r="AF92" s="86"/>
      <c r="AG92" s="100"/>
      <c r="AH92" s="44"/>
    </row>
    <row r="93" spans="1:34" ht="15" customHeight="1" thickBot="1" x14ac:dyDescent="0.3">
      <c r="L93" s="33"/>
      <c r="N93" s="33"/>
      <c r="V93" s="28"/>
      <c r="W93" s="27"/>
      <c r="X93" s="101"/>
      <c r="Y93" s="101"/>
      <c r="Z93" s="101"/>
      <c r="AA93" s="101"/>
      <c r="AB93" s="101"/>
      <c r="AC93" s="101"/>
      <c r="AD93" s="101"/>
      <c r="AE93" s="101"/>
      <c r="AF93" s="101"/>
      <c r="AG93" s="102"/>
      <c r="AH93" s="44"/>
    </row>
    <row r="94" spans="1:34" ht="15" customHeight="1" x14ac:dyDescent="0.2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25">
      <c r="T96"/>
    </row>
  </sheetData>
  <sheetProtection algorithmName="SHA-512" hashValue="KIgnZoTNg2Hz+6A+hJp837ZOyFBr113z/udaZf2cuUqag7CP1UdqGCBGyBla7cLlHEPhuw7xZvEbDwspwap+xg==" saltValue="Ll8tPcQbWgZUqYg0gCQosg==" spinCount="100000" sheet="1" selectLockedCells="1"/>
  <mergeCells count="80">
    <mergeCell ref="X49:AF53"/>
    <mergeCell ref="A56:U68"/>
    <mergeCell ref="X56:AG68"/>
    <mergeCell ref="A72:B72"/>
    <mergeCell ref="A71:B71"/>
    <mergeCell ref="M71:Q71"/>
    <mergeCell ref="M72:T73"/>
    <mergeCell ref="X73:AF74"/>
    <mergeCell ref="B41:U41"/>
    <mergeCell ref="E73:L73"/>
    <mergeCell ref="E75:K75"/>
    <mergeCell ref="A69:J69"/>
    <mergeCell ref="K69:T69"/>
    <mergeCell ref="M74:T75"/>
    <mergeCell ref="U43:U44"/>
    <mergeCell ref="A12:D12"/>
    <mergeCell ref="E12:O12"/>
    <mergeCell ref="A13:D13"/>
    <mergeCell ref="E13:O13"/>
    <mergeCell ref="B18:Q18"/>
    <mergeCell ref="J16:O16"/>
    <mergeCell ref="W8:AF8"/>
    <mergeCell ref="A9:B9"/>
    <mergeCell ref="A10:D10"/>
    <mergeCell ref="E10:O10"/>
    <mergeCell ref="W10:W17"/>
    <mergeCell ref="AE10:AF16"/>
    <mergeCell ref="A11:D11"/>
    <mergeCell ref="E11:O11"/>
    <mergeCell ref="A15:D15"/>
    <mergeCell ref="E15:O15"/>
    <mergeCell ref="T10:T17"/>
    <mergeCell ref="A17:P17"/>
    <mergeCell ref="A14:D14"/>
    <mergeCell ref="E14:O14"/>
    <mergeCell ref="A16:D16"/>
    <mergeCell ref="E16:H16"/>
    <mergeCell ref="B19:Q19"/>
    <mergeCell ref="U10:U17"/>
    <mergeCell ref="B31:Q31"/>
    <mergeCell ref="A32:P32"/>
    <mergeCell ref="B33:Q33"/>
    <mergeCell ref="B21:Q21"/>
    <mergeCell ref="A22:P22"/>
    <mergeCell ref="B23:Q23"/>
    <mergeCell ref="B26:Q26"/>
    <mergeCell ref="A27:P27"/>
    <mergeCell ref="B28:Q28"/>
    <mergeCell ref="B29:Q29"/>
    <mergeCell ref="B30:Q30"/>
    <mergeCell ref="R10:R17"/>
    <mergeCell ref="S10:S17"/>
    <mergeCell ref="B20:Q20"/>
    <mergeCell ref="B34:Q34"/>
    <mergeCell ref="A36:P36"/>
    <mergeCell ref="B37:Q37"/>
    <mergeCell ref="B38:Q38"/>
    <mergeCell ref="B39:Q39"/>
    <mergeCell ref="W1:AE4"/>
    <mergeCell ref="X82:AF84"/>
    <mergeCell ref="X88:AG89"/>
    <mergeCell ref="A77:B77"/>
    <mergeCell ref="A75:B75"/>
    <mergeCell ref="B40:Q40"/>
    <mergeCell ref="A73:B73"/>
    <mergeCell ref="S43:T44"/>
    <mergeCell ref="W43:W44"/>
    <mergeCell ref="A49:U53"/>
    <mergeCell ref="X76:AF78"/>
    <mergeCell ref="AE19:AF32"/>
    <mergeCell ref="AE42:AF45"/>
    <mergeCell ref="B35:Q35"/>
    <mergeCell ref="B24:Q24"/>
    <mergeCell ref="B25:Q25"/>
    <mergeCell ref="M76:T77"/>
    <mergeCell ref="E77:K77"/>
    <mergeCell ref="X90:AG93"/>
    <mergeCell ref="A82:U86"/>
    <mergeCell ref="A81:U81"/>
    <mergeCell ref="A88:U90"/>
  </mergeCells>
  <conditionalFormatting sqref="U45">
    <cfRule type="cellIs" dxfId="32" priority="55" operator="lessThanOrEqual">
      <formula>1</formula>
    </cfRule>
  </conditionalFormatting>
  <conditionalFormatting sqref="A56:T66 A49:T53">
    <cfRule type="notContainsBlanks" dxfId="31" priority="56">
      <formula>LEN(TRIM(A49))&gt;0</formula>
    </cfRule>
  </conditionalFormatting>
  <conditionalFormatting sqref="E13:K14">
    <cfRule type="notContainsBlanks" dxfId="30" priority="53">
      <formula>LEN(TRIM(E13))&gt;0</formula>
    </cfRule>
  </conditionalFormatting>
  <conditionalFormatting sqref="E15:K15">
    <cfRule type="notContainsBlanks" dxfId="29" priority="52">
      <formula>LEN(TRIM(E15))&gt;0</formula>
    </cfRule>
  </conditionalFormatting>
  <conditionalFormatting sqref="W37:W40">
    <cfRule type="cellIs" dxfId="28" priority="51" operator="notEqual">
      <formula>1</formula>
    </cfRule>
  </conditionalFormatting>
  <conditionalFormatting sqref="W18:W21">
    <cfRule type="cellIs" dxfId="27" priority="50" operator="notEqual">
      <formula>1</formula>
    </cfRule>
  </conditionalFormatting>
  <conditionalFormatting sqref="W23:W26">
    <cfRule type="cellIs" dxfId="26" priority="49" operator="notEqual">
      <formula>1</formula>
    </cfRule>
  </conditionalFormatting>
  <conditionalFormatting sqref="W28:W31">
    <cfRule type="cellIs" dxfId="25" priority="48" operator="notEqual">
      <formula>1</formula>
    </cfRule>
  </conditionalFormatting>
  <conditionalFormatting sqref="W33 W35">
    <cfRule type="cellIs" dxfId="24" priority="47" operator="notEqual">
      <formula>1</formula>
    </cfRule>
  </conditionalFormatting>
  <conditionalFormatting sqref="E16">
    <cfRule type="notContainsBlanks" dxfId="23" priority="46">
      <formula>LEN(TRIM(E16))&gt;0</formula>
    </cfRule>
  </conditionalFormatting>
  <conditionalFormatting sqref="J16:K16">
    <cfRule type="notContainsBlanks" dxfId="22" priority="45">
      <formula>LEN(TRIM(J16))&gt;0</formula>
    </cfRule>
  </conditionalFormatting>
  <conditionalFormatting sqref="W43:W44">
    <cfRule type="cellIs" dxfId="21" priority="43" operator="equal">
      <formula>19</formula>
    </cfRule>
  </conditionalFormatting>
  <conditionalFormatting sqref="W34">
    <cfRule type="cellIs" dxfId="20" priority="42" operator="notEqual">
      <formula>1</formula>
    </cfRule>
  </conditionalFormatting>
  <conditionalFormatting sqref="Y18:AB21">
    <cfRule type="containsText" dxfId="19" priority="36" operator="containsText" text="x">
      <formula>NOT(ISERROR(SEARCH("x",Y18)))</formula>
    </cfRule>
  </conditionalFormatting>
  <conditionalFormatting sqref="Y23:AB26">
    <cfRule type="containsText" dxfId="18" priority="35" operator="containsText" text="x">
      <formula>NOT(ISERROR(SEARCH("x",Y23)))</formula>
    </cfRule>
  </conditionalFormatting>
  <conditionalFormatting sqref="Y28:AB31">
    <cfRule type="containsText" dxfId="17" priority="34" operator="containsText" text="x">
      <formula>NOT(ISERROR(SEARCH("x",Y28)))</formula>
    </cfRule>
  </conditionalFormatting>
  <conditionalFormatting sqref="Y33:AB35">
    <cfRule type="containsText" dxfId="16" priority="33" operator="containsText" text="x">
      <formula>NOT(ISERROR(SEARCH("x",Y33)))</formula>
    </cfRule>
  </conditionalFormatting>
  <conditionalFormatting sqref="Y37:AB40">
    <cfRule type="containsText" dxfId="15" priority="32" operator="containsText" text="x">
      <formula>NOT(ISERROR(SEARCH("x",Y37)))</formula>
    </cfRule>
  </conditionalFormatting>
  <conditionalFormatting sqref="K69">
    <cfRule type="notContainsBlanks" dxfId="14" priority="17">
      <formula>LEN(TRIM(K69))&gt;0</formula>
    </cfRule>
  </conditionalFormatting>
  <conditionalFormatting sqref="E10:K10">
    <cfRule type="notContainsBlanks" dxfId="13" priority="14">
      <formula>LEN(TRIM(E10))&gt;0</formula>
    </cfRule>
  </conditionalFormatting>
  <conditionalFormatting sqref="E11:K11">
    <cfRule type="notContainsBlanks" dxfId="12" priority="13">
      <formula>LEN(TRIM(E11))&gt;0</formula>
    </cfRule>
  </conditionalFormatting>
  <conditionalFormatting sqref="E12:K12">
    <cfRule type="notContainsBlanks" dxfId="11" priority="12">
      <formula>LEN(TRIM(E12))&gt;0</formula>
    </cfRule>
  </conditionalFormatting>
  <conditionalFormatting sqref="K70">
    <cfRule type="notContainsBlanks" dxfId="10" priority="11">
      <formula>LEN(TRIM(K70))&gt;0</formula>
    </cfRule>
  </conditionalFormatting>
  <conditionalFormatting sqref="A82:T82">
    <cfRule type="notContainsBlanks" dxfId="9" priority="10">
      <formula>LEN(TRIM(A82))&gt;0</formula>
    </cfRule>
  </conditionalFormatting>
  <conditionalFormatting sqref="A82:U82">
    <cfRule type="notContainsBlanks" dxfId="8" priority="9">
      <formula>LEN(TRIM(A82))&gt;0</formula>
    </cfRule>
  </conditionalFormatting>
  <conditionalFormatting sqref="A88">
    <cfRule type="notContainsBlanks" dxfId="7" priority="8">
      <formula>LEN(TRIM(A88))&gt;0</formula>
    </cfRule>
  </conditionalFormatting>
  <conditionalFormatting sqref="A88">
    <cfRule type="notContainsBlanks" dxfId="6" priority="7">
      <formula>LEN(TRIM(A88))&gt;0</formula>
    </cfRule>
  </conditionalFormatting>
  <conditionalFormatting sqref="A73:B73">
    <cfRule type="notContainsBlanks" dxfId="5" priority="6">
      <formula>LEN(TRIM(A73))&gt;0</formula>
    </cfRule>
  </conditionalFormatting>
  <conditionalFormatting sqref="A75:B75">
    <cfRule type="notContainsBlanks" dxfId="4" priority="5">
      <formula>LEN(TRIM(A75))&gt;0</formula>
    </cfRule>
  </conditionalFormatting>
  <conditionalFormatting sqref="AG76:AG77">
    <cfRule type="cellIs" dxfId="3" priority="4" operator="greaterThan">
      <formula>50</formula>
    </cfRule>
  </conditionalFormatting>
  <conditionalFormatting sqref="A78:B79">
    <cfRule type="notContainsBlanks" dxfId="2" priority="3">
      <formula>LEN(TRIM(A78))&gt;0</formula>
    </cfRule>
  </conditionalFormatting>
  <conditionalFormatting sqref="A77:B77">
    <cfRule type="notContainsBlanks" dxfId="1" priority="2">
      <formula>LEN(TRIM(A77))&gt;0</formula>
    </cfRule>
  </conditionalFormatting>
  <conditionalFormatting sqref="U43:U44">
    <cfRule type="cellIs" dxfId="0" priority="1" operator="lessThanOrEqual">
      <formula>1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KN B1</vt:lpstr>
      <vt:lpstr>KN B2</vt:lpstr>
      <vt:lpstr>KN B3</vt:lpstr>
      <vt:lpstr>KN B4</vt:lpstr>
      <vt:lpstr>KN B5</vt:lpstr>
      <vt:lpstr>'KN B1'!Schlussbemerkungen</vt:lpstr>
      <vt:lpstr>'KN B2'!Schlussbemerkungen</vt:lpstr>
      <vt:lpstr>'KN B3'!Schlussbemerkungen</vt:lpstr>
      <vt:lpstr>'KN B4'!Schlussbemerkungen</vt:lpstr>
      <vt:lpstr>'KN B5'!Schlussbemerkungen</vt:lpstr>
      <vt:lpstr>'KN B1'!Zone_d_impression</vt:lpstr>
      <vt:lpstr>'KN B2'!Zone_d_impression</vt:lpstr>
      <vt:lpstr>'KN B3'!Zone_d_impression</vt:lpstr>
      <vt:lpstr>'KN B4'!Zone_d_impression</vt:lpstr>
      <vt:lpstr>'KN B5'!Zone_d_impression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GRIPPI-VALLOTTON Tania</cp:lastModifiedBy>
  <cp:lastPrinted>2023-01-05T07:51:53Z</cp:lastPrinted>
  <dcterms:created xsi:type="dcterms:W3CDTF">2021-10-20T15:13:59Z</dcterms:created>
  <dcterms:modified xsi:type="dcterms:W3CDTF">2023-06-09T05:59:57Z</dcterms:modified>
</cp:coreProperties>
</file>