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K:\LeitungAP2\SKBQL\2019 - Totalresvision_BiVo und Bipla\Umsetzungsdokumente\Arbeitsgruppen\gemeinsamer Lehrplan BfS\möglicher Schullehrplan\Übersetzung\"/>
    </mc:Choice>
  </mc:AlternateContent>
  <xr:revisionPtr revIDLastSave="0" documentId="13_ncr:1_{764A3D93-E1E1-48FB-9E1C-C369DBBA159C}" xr6:coauthVersionLast="47" xr6:coauthVersionMax="47" xr10:uidLastSave="{00000000-0000-0000-0000-000000000000}"/>
  <bookViews>
    <workbookView xWindow="40920" yWindow="2085" windowWidth="38640" windowHeight="21240" tabRatio="689" activeTab="1" xr2:uid="{00000000-000D-0000-FFFF-FFFF00000000}"/>
  </bookViews>
  <sheets>
    <sheet name="Blocco tematico PFS IP Biologia" sheetId="9" r:id="rId1"/>
    <sheet name="Tabella 5º e 6º semestre" sheetId="1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3" i="12" l="1"/>
  <c r="K42" i="12"/>
  <c r="K41" i="12"/>
  <c r="K40" i="12"/>
  <c r="K39" i="12"/>
  <c r="K38" i="12"/>
  <c r="K37" i="12"/>
  <c r="D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44" i="12" l="1"/>
  <c r="K28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tc={5CEA237D-D2A5-6F4F-80BA-09478BBAE2DE}</author>
    <author>tc={1C8E517D-9196-4548-B48F-CECAA7541C87}</author>
    <author>tc={1B12467B-160C-BB4C-8CC1-8B5CA358B758}</author>
    <author>tc={4005A84B-F835-9247-BC3C-5F6F10EAB01E}</author>
    <author>Brumec Marko</author>
    <author>tc={AAAB6B5A-1365-7341-BA83-D8A5AACC5F63}</author>
  </authors>
  <commentList>
    <comment ref="F59" authorId="0" shapeId="0" xr:uid="{5CEA237D-D2A5-6F4F-80BA-09478BBAE2DE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LOK: a.1 auf G3 ändern
</t>
      </text>
    </comment>
    <comment ref="G59" authorId="1" shapeId="0" xr:uid="{1C8E517D-9196-4548-B48F-CECAA7541C87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LOK: a.1 auf G3 ändern
</t>
      </text>
    </comment>
    <comment ref="F66" authorId="2" shapeId="0" xr:uid="{1B12467B-160C-BB4C-8CC1-8B5CA358B758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LOK: a.1 auf G3 ändern
</t>
      </text>
    </comment>
    <comment ref="G66" authorId="3" shapeId="0" xr:uid="{4005A84B-F835-9247-BC3C-5F6F10EAB01E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LOK: a.1 auf G3 ändern
</t>
      </text>
    </comment>
    <comment ref="C78" authorId="4" shapeId="0" xr:uid="{95054AB5-4E01-4F45-B27A-5AE7C33AAD48}">
      <text>
        <r>
          <rPr>
            <b/>
            <sz val="9"/>
            <color rgb="FF000000"/>
            <rFont val="Segoe UI"/>
            <family val="2"/>
            <charset val="1"/>
          </rPr>
          <t>Brumec Marko: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Auf LOK ergänzen: a.2, V</t>
        </r>
      </text>
    </comment>
    <comment ref="J78" authorId="4" shapeId="0" xr:uid="{4DE5E5EB-2CD7-FE46-903C-F66358AEC0EC}">
      <text>
        <r>
          <rPr>
            <b/>
            <sz val="9"/>
            <color rgb="FF000000"/>
            <rFont val="Segoe UI"/>
            <family val="2"/>
            <charset val="1"/>
          </rPr>
          <t>Brumec Marko: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Auf LOK ergänzen: a.1, V</t>
        </r>
      </text>
    </comment>
    <comment ref="K78" authorId="4" shapeId="0" xr:uid="{22E680BC-5CC7-314C-B992-45A792CFB635}">
      <text>
        <r>
          <rPr>
            <b/>
            <sz val="9"/>
            <color rgb="FF000000"/>
            <rFont val="Segoe UI"/>
            <family val="2"/>
            <charset val="1"/>
          </rPr>
          <t>Brumec Marko: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Auf LOK ergänzen: a.1, V</t>
        </r>
      </text>
    </comment>
    <comment ref="C85" authorId="4" shapeId="0" xr:uid="{06C07F95-5F78-4761-973A-A19B26D8F293}">
      <text>
        <r>
          <rPr>
            <b/>
            <sz val="9"/>
            <color rgb="FF000000"/>
            <rFont val="Segoe UI"/>
            <family val="2"/>
            <charset val="1"/>
          </rPr>
          <t>Brumec Marko: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 xml:space="preserve">Auf LOK ergänzen: a.1, V, a.2, V
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e.1, G2</t>
        </r>
      </text>
    </comment>
    <comment ref="F122" authorId="5" shapeId="0" xr:uid="{AAAB6B5A-1365-7341-BA83-D8A5AACC5F63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SLP ? FR?</t>
      </text>
    </comment>
  </commentList>
</comments>
</file>

<file path=xl/sharedStrings.xml><?xml version="1.0" encoding="utf-8"?>
<sst xmlns="http://schemas.openxmlformats.org/spreadsheetml/2006/main" count="749" uniqueCount="289">
  <si>
    <r>
      <t>1.1 </t>
    </r>
    <r>
      <rPr>
        <sz val="9"/>
        <color rgb="FF000000"/>
        <rFont val="Calibri"/>
        <family val="2"/>
      </rPr>
      <t> </t>
    </r>
  </si>
  <si>
    <r>
      <t>1.3 </t>
    </r>
    <r>
      <rPr>
        <sz val="9"/>
        <color rgb="FF000000"/>
        <rFont val="Calibri"/>
        <family val="2"/>
      </rPr>
      <t> </t>
    </r>
  </si>
  <si>
    <r>
      <t>1.5 </t>
    </r>
    <r>
      <rPr>
        <sz val="9"/>
        <color rgb="FF000000"/>
        <rFont val="Calibri"/>
        <family val="2"/>
      </rPr>
      <t> </t>
    </r>
  </si>
  <si>
    <r>
      <t>1.7</t>
    </r>
    <r>
      <rPr>
        <sz val="9"/>
        <rFont val="Calibri"/>
        <family val="2"/>
      </rPr>
      <t>  </t>
    </r>
  </si>
  <si>
    <r>
      <t>1.9 </t>
    </r>
    <r>
      <rPr>
        <sz val="9"/>
        <color rgb="FF000000"/>
        <rFont val="Calibri"/>
        <family val="2"/>
      </rPr>
      <t> </t>
    </r>
  </si>
  <si>
    <r>
      <t>1.11</t>
    </r>
    <r>
      <rPr>
        <sz val="9"/>
        <color rgb="FF000000"/>
        <rFont val="Calibri"/>
        <family val="2"/>
      </rPr>
      <t>  </t>
    </r>
  </si>
  <si>
    <r>
      <t>1.13</t>
    </r>
    <r>
      <rPr>
        <sz val="9"/>
        <color rgb="FF000000"/>
        <rFont val="Calibri"/>
        <family val="2"/>
      </rPr>
      <t>  </t>
    </r>
  </si>
  <si>
    <t>a.2.3</t>
  </si>
  <si>
    <t>b.1.5, b.1.6, b.1.7</t>
  </si>
  <si>
    <t>a.1.4, a.1.5, a.1.6, a.2.4, a.4.1, a.4.4</t>
  </si>
  <si>
    <t>b.1.1, b.1.2, b.1.5, b.1.6</t>
  </si>
  <si>
    <t>b.1.2, b.1.5, b.1.9</t>
  </si>
  <si>
    <t>a.1.1, a.1.2, a.2.2, a.4.1, a.4.2, a.4.3, a.4.6</t>
  </si>
  <si>
    <r>
      <t>1.2</t>
    </r>
    <r>
      <rPr>
        <sz val="9"/>
        <color rgb="FF000000"/>
        <rFont val="Calibri"/>
        <family val="2"/>
      </rPr>
      <t>  </t>
    </r>
  </si>
  <si>
    <r>
      <t>1.4</t>
    </r>
    <r>
      <rPr>
        <sz val="9"/>
        <color rgb="FF000000"/>
        <rFont val="Calibri"/>
        <family val="2"/>
      </rPr>
      <t> </t>
    </r>
  </si>
  <si>
    <r>
      <t>1.6</t>
    </r>
    <r>
      <rPr>
        <sz val="9"/>
        <color rgb="FF000000"/>
        <rFont val="Calibri"/>
        <family val="2"/>
      </rPr>
      <t> </t>
    </r>
  </si>
  <si>
    <r>
      <t>1.10</t>
    </r>
    <r>
      <rPr>
        <sz val="9"/>
        <color rgb="FF000000"/>
        <rFont val="Calibri"/>
        <family val="2"/>
      </rPr>
      <t>  </t>
    </r>
  </si>
  <si>
    <r>
      <t>1.12</t>
    </r>
    <r>
      <rPr>
        <sz val="9"/>
        <color rgb="FF000000"/>
        <rFont val="Calibri"/>
        <family val="2"/>
      </rPr>
      <t>  </t>
    </r>
  </si>
  <si>
    <r>
      <t>1.14</t>
    </r>
    <r>
      <rPr>
        <sz val="9"/>
        <color rgb="FF000000"/>
        <rFont val="Calibri"/>
        <family val="2"/>
      </rPr>
      <t>  </t>
    </r>
  </si>
  <si>
    <r>
      <t>1.16</t>
    </r>
    <r>
      <rPr>
        <b/>
        <sz val="9"/>
        <rFont val="Calibri"/>
        <family val="2"/>
      </rPr>
      <t>  </t>
    </r>
  </si>
  <si>
    <t>a.1.7, a.2.3, a.2.6</t>
  </si>
  <si>
    <t>a.1.5, a.1.6, a.1.9, a.2.1, a.2.4, a.2.5</t>
  </si>
  <si>
    <t>b.1.2, b.1.5, b.1.9, b.2.2, b.2.3, b.2.4, b.2.5</t>
  </si>
  <si>
    <t>a.2.3, e.1.3</t>
  </si>
  <si>
    <t>a.1.7, a.2.3, e.1.2, e.1.3, e.1.4</t>
  </si>
  <si>
    <t>a.1.4, a.1.5, a.1.6, a.2.4</t>
  </si>
  <si>
    <t>a.2.1, a.2.3</t>
  </si>
  <si>
    <t>a.1.1, a.1.2, a.2.2</t>
  </si>
  <si>
    <r>
      <t>2.16</t>
    </r>
    <r>
      <rPr>
        <b/>
        <sz val="9"/>
        <rFont val="Calibri"/>
        <family val="2"/>
      </rPr>
      <t>  </t>
    </r>
  </si>
  <si>
    <t>a.2.3, e.2.1</t>
  </si>
  <si>
    <t>b.1.3, b.1.4, b.1.7</t>
  </si>
  <si>
    <t>a.1.4, a.1.5, a.1.6, a.2.4, e.2.2</t>
  </si>
  <si>
    <t>a.1.1, a.1.2, a.2.2, a.3.1, a.3.2, e.4.2</t>
  </si>
  <si>
    <r>
      <t>3.16</t>
    </r>
    <r>
      <rPr>
        <b/>
        <sz val="9"/>
        <rFont val="Calibri"/>
        <family val="2"/>
      </rPr>
      <t>  </t>
    </r>
  </si>
  <si>
    <r>
      <t>3.19</t>
    </r>
    <r>
      <rPr>
        <b/>
        <sz val="9"/>
        <rFont val="Calibri"/>
        <family val="2"/>
      </rPr>
      <t>  </t>
    </r>
  </si>
  <si>
    <t>b.1.3, b.1.4, b.5.1, b.5.2</t>
  </si>
  <si>
    <t>g.2.1, g.2.2, g.2.3, g.3.1, g.3.2, g.3.3</t>
  </si>
  <si>
    <t>a.4.4, e.2.2, e.3.2, f.1.3, f.2.1, f.2.2</t>
  </si>
  <si>
    <t>a.1.1, a.1.2, f.2.1, f.2.2</t>
  </si>
  <si>
    <t>a.1.1, a.1.2, f.2.1, f.2.2, g.4.1</t>
  </si>
  <si>
    <t>4.12 (FR.C.: 4.16)</t>
  </si>
  <si>
    <r>
      <t>4.16</t>
    </r>
    <r>
      <rPr>
        <b/>
        <sz val="9"/>
        <rFont val="Calibri"/>
        <family val="2"/>
      </rPr>
      <t>  </t>
    </r>
  </si>
  <si>
    <r>
      <t>4.19</t>
    </r>
    <r>
      <rPr>
        <b/>
        <sz val="9"/>
        <rFont val="Calibri"/>
        <family val="2"/>
      </rPr>
      <t>  </t>
    </r>
  </si>
  <si>
    <t>g.2, g.3</t>
  </si>
  <si>
    <t>a.1.8, a.2.3, e.1.1, e.1.4, e.1.5, e.2.1, e.2.3, e.3.3</t>
  </si>
  <si>
    <t>b.5.1, b.5.2, b.5.3, b.5.4, b.5.6</t>
  </si>
  <si>
    <t>e.1.1, e.1.2, e.1.3</t>
  </si>
  <si>
    <t>f.1.3, f.1.4, f.2.1, f.2.2</t>
  </si>
  <si>
    <t>e.2.2, e.3.2, f.1.3, f.2.1, f.2.2</t>
  </si>
  <si>
    <t>a.2.4</t>
  </si>
  <si>
    <t>f.3.3, f.3.4, g.5.6</t>
  </si>
  <si>
    <t>p</t>
  </si>
  <si>
    <t>x</t>
  </si>
  <si>
    <t>f.3.3</t>
  </si>
  <si>
    <t>a.2.1</t>
  </si>
  <si>
    <t>b.1.2, b.1.4, b.1.5, b.1.9</t>
  </si>
  <si>
    <t>b.1.3, b.1.4</t>
  </si>
  <si>
    <t>b.1.3, b.1.4, b.5.3, b.5.4</t>
  </si>
  <si>
    <t>b.2.4, b.2.7, b.2.8, b.2.9</t>
  </si>
  <si>
    <t>Laboratorista AFC</t>
  </si>
  <si>
    <t>Numero di professione  65400</t>
  </si>
  <si>
    <t>50% lezioni</t>
  </si>
  <si>
    <t>1º semestre</t>
  </si>
  <si>
    <t>10 settimane</t>
  </si>
  <si>
    <t>Tema</t>
  </si>
  <si>
    <t>Blocco tematico</t>
  </si>
  <si>
    <t>Concetti chiave</t>
  </si>
  <si>
    <t>CO / CLF</t>
  </si>
  <si>
    <t>Massa molare, quantità di sostanza, frazione massica, concentrazione massica, frazione molecolare</t>
  </si>
  <si>
    <t xml:space="preserve">Sistemi di classificazione della materia, dispersione </t>
  </si>
  <si>
    <t>Calcoli per lo svolgimento dell'esperimento</t>
  </si>
  <si>
    <t xml:space="preserve">Energia: una grandezza di laboratorio importante </t>
  </si>
  <si>
    <t>Inglese: struttura della lingua e uso professionale</t>
  </si>
  <si>
    <t>Sistemi biologici in laboratorio</t>
  </si>
  <si>
    <t>Energia, calore, temperatura, processo di soluzione, diffusione, modello cinetico</t>
  </si>
  <si>
    <t>Struttura della lingua, svolgimento dell'esperimento, fonti di informazione, procedura dell'esperimento, procedura di lavoro</t>
  </si>
  <si>
    <t>Programma di formazione</t>
  </si>
  <si>
    <t>2º semestre</t>
  </si>
  <si>
    <t>3º semestre</t>
  </si>
  <si>
    <t>4º semestre</t>
  </si>
  <si>
    <t>5º semestre</t>
  </si>
  <si>
    <t>6º semestre</t>
  </si>
  <si>
    <t>Solubilità, concentrazione molare, 
frazione molecolare, concentrazione massica</t>
  </si>
  <si>
    <t>Bilanci energetici</t>
  </si>
  <si>
    <t xml:space="preserve">Materia prima e organismi </t>
  </si>
  <si>
    <t>Sistematica ed evoluzione II</t>
  </si>
  <si>
    <t>Biologia cellulare II</t>
  </si>
  <si>
    <t>Stechiometria</t>
  </si>
  <si>
    <t>Struttura della lingua, svolgimento dell'esperimento, fonti di informazione, procedura dell'esperimento</t>
  </si>
  <si>
    <t>Analisi volumetrica (acidi basi, ossidoriduzione)</t>
  </si>
  <si>
    <t>Miscela e diluizione, equazioni dimensionali, calcoli di dosaggio</t>
  </si>
  <si>
    <t>Controllo reattività</t>
  </si>
  <si>
    <t xml:space="preserve">Teoria delle reazioni II 
Le Chatelier 
senza calcoli Gibbs/Delta H  </t>
  </si>
  <si>
    <t>Calcoli per lo svolgimento dell'esperimento
e trattamento dati</t>
  </si>
  <si>
    <t>Approfondimento dei temi del 1º anno di formazione, cromatografia</t>
  </si>
  <si>
    <t>pH-metro, centrifuga, sterilizzatore</t>
  </si>
  <si>
    <t>Sistemi biologici e principi di base, genetica, biologia molecolare, metodi sperimentali e di misura, risorse di laboratorio, deduzione di misure</t>
  </si>
  <si>
    <t>Metodi biochimici (p.es: elettroforesi su gel)</t>
  </si>
  <si>
    <t>Organizzazione del laboratorio e sicurezza</t>
  </si>
  <si>
    <t xml:space="preserve">Materia prima biologica e organismi </t>
  </si>
  <si>
    <t>Struttura dei microorganismi (virus, batteri)</t>
  </si>
  <si>
    <t>Tecniche biomolecolari (p.es. pulizia del DNA)</t>
  </si>
  <si>
    <t>Enzimi</t>
  </si>
  <si>
    <t>Fattori biotici / abiotici 
Ecosistemi
Risvolti ecologici</t>
  </si>
  <si>
    <t>NUOVO: banche dati, sicurezza dei dati,  valutazione dei dati, statistica 2</t>
  </si>
  <si>
    <t>Cromatografia II incl. calcoli</t>
  </si>
  <si>
    <t>Farmacologia/tossicologia</t>
  </si>
  <si>
    <t>Metodi biochimici</t>
  </si>
  <si>
    <t>Spazio libero per l'organizzazione dell'insegnamento e dei contenuti</t>
  </si>
  <si>
    <t>Struttura della lingua, svolgimento dell'esperimento</t>
  </si>
  <si>
    <t>Calcolo chimico, approfondimento e consolidamento</t>
  </si>
  <si>
    <t>3º anno di formazione</t>
  </si>
  <si>
    <t>Esempio di una fase di progetto</t>
  </si>
  <si>
    <t>x impostare</t>
  </si>
  <si>
    <t>Elenco delle risorse estese</t>
  </si>
  <si>
    <t>Esempio di compito</t>
  </si>
  <si>
    <t>Obblig. o      Opz.  Op</t>
  </si>
  <si>
    <t xml:space="preserve">o </t>
  </si>
  <si>
    <t>op</t>
  </si>
  <si>
    <t>Attestazione della prestazione</t>
  </si>
  <si>
    <t>Rapporto</t>
  </si>
  <si>
    <t>a.2 / B1</t>
  </si>
  <si>
    <t>a.2 / B1</t>
  </si>
  <si>
    <t>b.1 / B1</t>
  </si>
  <si>
    <t>b.1 / B1</t>
  </si>
  <si>
    <t>a.1, a.2 / B1, B1</t>
  </si>
  <si>
    <t>a.1, a.2 / B1, B1</t>
  </si>
  <si>
    <t>b.1, b.2 / B1, B1</t>
  </si>
  <si>
    <t xml:space="preserve">a.1 / B1; a.1.3, a.1.7, a.1.9 </t>
  </si>
  <si>
    <t>a.2 / B1; a.2.2</t>
  </si>
  <si>
    <t>b.1./ B1; b.1.8</t>
  </si>
  <si>
    <t>a.1, a.2, a.4 / B1, B1, B</t>
  </si>
  <si>
    <t>a.1, a.2, a.4 / B1, B1, B</t>
  </si>
  <si>
    <t>Obiettivi di valutazione SB</t>
  </si>
  <si>
    <t>a.2, e.1.3 / B2, B1</t>
  </si>
  <si>
    <t>a.1, a.2, e.1 / B2, B2, B1</t>
  </si>
  <si>
    <t>b.1 / B2</t>
  </si>
  <si>
    <t>a.1, a.2 / B2, B2</t>
  </si>
  <si>
    <t>a.2 / B2</t>
  </si>
  <si>
    <t>a.2, e.1 / B2, B1</t>
  </si>
  <si>
    <t>a.2, e.2 / B3, B1</t>
  </si>
  <si>
    <t>b.1 / B3</t>
  </si>
  <si>
    <t>b.1, b.5 / B3, B</t>
  </si>
  <si>
    <t>a.1, a.2. e.2 / B3, B3, B1</t>
  </si>
  <si>
    <t>a.1, a.2, a.3, e.4 / B3, B3, B, B1</t>
  </si>
  <si>
    <t>g.2, g.3 / B, B</t>
  </si>
  <si>
    <t>b.4 / B; b.4.2, b.4.4</t>
  </si>
  <si>
    <t>b.2 / Coll</t>
  </si>
  <si>
    <t>a.2 / Coll</t>
  </si>
  <si>
    <t>Anatomia/fisiologia</t>
  </si>
  <si>
    <t>Approfondimento virologia</t>
  </si>
  <si>
    <t>Approfondimento immunologia</t>
  </si>
  <si>
    <t>Temi ecologici</t>
  </si>
  <si>
    <t>Approfondimento chimica</t>
  </si>
  <si>
    <t>Digitalizzazione</t>
  </si>
  <si>
    <t>e.1 / Ap</t>
  </si>
  <si>
    <t>Approfondimento metodi di calcolo</t>
  </si>
  <si>
    <t>e.2, e.3, f.1, f.2 / Ap, Ap, Ap, Ap</t>
  </si>
  <si>
    <t>Scelta</t>
  </si>
  <si>
    <t>Previsto</t>
  </si>
  <si>
    <t>Elaborazione di metodi  SOP (inglese tedesco)  incl. istruzioni, Excel, archiviazione dati</t>
  </si>
  <si>
    <t>Validazione metodi</t>
  </si>
  <si>
    <t>Compito relativo all'organizzazione del laboratorio sicurezza, valutazione del rischio</t>
  </si>
  <si>
    <t>Compito relativo alla digitalizzazione</t>
  </si>
  <si>
    <t>f.1, f.2 / Ap, Ap</t>
  </si>
  <si>
    <t>Somma</t>
  </si>
  <si>
    <t>Assegnazione
 delle note</t>
  </si>
  <si>
    <t>Organizzazione</t>
  </si>
  <si>
    <t>Orientamento
alle competenze
operative</t>
  </si>
  <si>
    <t>Regola del tre, potenze, sistema SI, conversione unità</t>
  </si>
  <si>
    <t>Versione 1</t>
  </si>
  <si>
    <t>Possibile programma di formazione SP (laboratorista indirizzo professionale biologia) </t>
  </si>
  <si>
    <t>Nota semestrale 1:</t>
  </si>
  <si>
    <t>Nota semestrale 2:</t>
  </si>
  <si>
    <t>CCO: b (svolgimento)</t>
  </si>
  <si>
    <r>
      <t>1</t>
    </r>
    <r>
      <rPr>
        <b/>
        <vertAlign val="superscript"/>
        <sz val="10.5"/>
        <color theme="1"/>
        <rFont val="Calibri"/>
        <family val="2"/>
      </rPr>
      <t>a</t>
    </r>
    <r>
      <rPr>
        <b/>
        <sz val="10.5"/>
        <color theme="1"/>
        <rFont val="Calibri"/>
        <family val="2"/>
      </rPr>
      <t xml:space="preserve"> lezione</t>
    </r>
    <r>
      <rPr>
        <sz val="10.5"/>
        <color theme="1"/>
        <rFont val="Calibri"/>
        <family val="2"/>
      </rPr>
      <t> </t>
    </r>
  </si>
  <si>
    <r>
      <t>2</t>
    </r>
    <r>
      <rPr>
        <b/>
        <vertAlign val="superscript"/>
        <sz val="10.5"/>
        <color theme="1"/>
        <rFont val="Calibri"/>
        <family val="2"/>
      </rPr>
      <t>a</t>
    </r>
    <r>
      <rPr>
        <b/>
        <sz val="10.5"/>
        <color theme="1"/>
        <rFont val="Calibri"/>
        <family val="2"/>
      </rPr>
      <t xml:space="preserve"> lezione</t>
    </r>
    <r>
      <rPr>
        <sz val="10.5"/>
        <color theme="1"/>
        <rFont val="Calibri"/>
        <family val="2"/>
      </rPr>
      <t> </t>
    </r>
  </si>
  <si>
    <r>
      <t>3</t>
    </r>
    <r>
      <rPr>
        <b/>
        <vertAlign val="superscript"/>
        <sz val="10.5"/>
        <color theme="1"/>
        <rFont val="Calibri"/>
        <family val="2"/>
      </rPr>
      <t>a</t>
    </r>
    <r>
      <rPr>
        <sz val="10.5"/>
        <color theme="1"/>
        <rFont val="Calibri"/>
        <family val="2"/>
      </rPr>
      <t> l</t>
    </r>
    <r>
      <rPr>
        <b/>
        <sz val="10.5"/>
        <color theme="1"/>
        <rFont val="Calibri"/>
        <family val="2"/>
      </rPr>
      <t>ezione</t>
    </r>
  </si>
  <si>
    <r>
      <t>4</t>
    </r>
    <r>
      <rPr>
        <b/>
        <vertAlign val="superscript"/>
        <sz val="10.5"/>
        <color theme="1"/>
        <rFont val="Calibri"/>
        <family val="2"/>
      </rPr>
      <t>a</t>
    </r>
    <r>
      <rPr>
        <b/>
        <sz val="10.5"/>
        <color theme="1"/>
        <rFont val="Calibri"/>
        <family val="2"/>
      </rPr>
      <t xml:space="preserve"> lezione</t>
    </r>
  </si>
  <si>
    <r>
      <t>5</t>
    </r>
    <r>
      <rPr>
        <b/>
        <vertAlign val="superscript"/>
        <sz val="10.5"/>
        <color theme="1"/>
        <rFont val="Calibri"/>
        <family val="2"/>
      </rPr>
      <t>a</t>
    </r>
    <r>
      <rPr>
        <b/>
        <sz val="10.5"/>
        <color theme="1"/>
        <rFont val="Calibri"/>
        <family val="2"/>
      </rPr>
      <t xml:space="preserve"> lezione</t>
    </r>
    <r>
      <rPr>
        <sz val="10.5"/>
        <color theme="1"/>
        <rFont val="Calibri"/>
        <family val="2"/>
      </rPr>
      <t> </t>
    </r>
  </si>
  <si>
    <r>
      <t>6</t>
    </r>
    <r>
      <rPr>
        <b/>
        <vertAlign val="superscript"/>
        <sz val="10.5"/>
        <color theme="1"/>
        <rFont val="Calibri"/>
        <family val="2"/>
      </rPr>
      <t>a</t>
    </r>
    <r>
      <rPr>
        <b/>
        <sz val="10.5"/>
        <color theme="1"/>
        <rFont val="Calibri"/>
        <family val="2"/>
      </rPr>
      <t xml:space="preserve"> lezione</t>
    </r>
  </si>
  <si>
    <r>
      <t>7</t>
    </r>
    <r>
      <rPr>
        <b/>
        <vertAlign val="superscript"/>
        <sz val="10.5"/>
        <color theme="1"/>
        <rFont val="Calibri"/>
        <family val="2"/>
      </rPr>
      <t>a</t>
    </r>
    <r>
      <rPr>
        <b/>
        <sz val="10.5"/>
        <color theme="1"/>
        <rFont val="Calibri"/>
        <family val="2"/>
      </rPr>
      <t xml:space="preserve"> lezione</t>
    </r>
    <r>
      <rPr>
        <sz val="10.5"/>
        <color theme="1"/>
        <rFont val="Calibri"/>
        <family val="2"/>
      </rPr>
      <t> </t>
    </r>
  </si>
  <si>
    <r>
      <t>8</t>
    </r>
    <r>
      <rPr>
        <b/>
        <vertAlign val="superscript"/>
        <sz val="10.5"/>
        <color theme="1"/>
        <rFont val="Calibri"/>
        <family val="2"/>
      </rPr>
      <t>a</t>
    </r>
    <r>
      <rPr>
        <b/>
        <sz val="10.5"/>
        <color theme="1"/>
        <rFont val="Calibri"/>
        <family val="2"/>
      </rPr>
      <t xml:space="preserve"> lezione</t>
    </r>
  </si>
  <si>
    <r>
      <t>9</t>
    </r>
    <r>
      <rPr>
        <b/>
        <vertAlign val="superscript"/>
        <sz val="10.5"/>
        <color theme="1"/>
        <rFont val="Calibri"/>
        <family val="2"/>
      </rPr>
      <t>a</t>
    </r>
    <r>
      <rPr>
        <b/>
        <sz val="10.5"/>
        <color theme="1"/>
        <rFont val="Calibri"/>
        <family val="2"/>
      </rPr>
      <t xml:space="preserve"> lezione</t>
    </r>
  </si>
  <si>
    <t>Obiettivi di valutazione SP</t>
  </si>
  <si>
    <t>CCO: a (pianificazione/preparazione), e (trattamento), f (adattamento/sviluppo), g (organizzazione)</t>
  </si>
  <si>
    <t>Dispersioni, classi di sostanze, miscela, separazione, classificazione secondo criteri di sicurezza, acidi, basi, solventi, gas esplosivi</t>
  </si>
  <si>
    <t>Proprietà chimico-fisiche</t>
  </si>
  <si>
    <t>1.15 (IP C.: 1.17)</t>
  </si>
  <si>
    <t>1.17 (IP C.: 1.18)</t>
  </si>
  <si>
    <t>Sistemi biologici e principi di base, sistematica ed evoluzione I, metodi di sperimentazione e  misura, aspetti ecologici ed etici, dispositivi di protezione</t>
  </si>
  <si>
    <t xml:space="preserve">Sistemi biologici e principi di base, biologia cellulare I, metodi di sperimentazione e  misura, aspetti ecologici ed etici, dispositivi di protezione </t>
  </si>
  <si>
    <t>Ordini atomici</t>
  </si>
  <si>
    <t>Cambiamento dello stato di aggregazione della materia, bilancio energetico, temperatura di miscelazione, riscaldamento, raffreddamento</t>
  </si>
  <si>
    <t>Dall'atomo al composto: reazioni degli elementi  regola dell'ottetto, ioni, equazioni di reazione</t>
  </si>
  <si>
    <t>Tipi di legame, forze intermolecolari, dipolo, forze di Van der Wals,legame a idrogeno, adesione, coesione (nessun legame che dia vita a composti inorganici troppo astratti)</t>
  </si>
  <si>
    <t>Competenze elaborate nell'ambito di vari blocchi tematici, (ev. settimane/giornate di progetto). (Promozione delle quattro dimensioni dell'orientamento alle competenze operative: competenza professionale, metodologica, sociale, personale); insegnamento orientato alle persone in formazione e apprendimento autogestito</t>
  </si>
  <si>
    <r>
      <t>3</t>
    </r>
    <r>
      <rPr>
        <b/>
        <vertAlign val="superscript"/>
        <sz val="10.5"/>
        <color theme="1"/>
        <rFont val="Calibri"/>
        <family val="2"/>
      </rPr>
      <t>a</t>
    </r>
    <r>
      <rPr>
        <sz val="10.5"/>
        <color theme="1"/>
        <rFont val="Calibri"/>
        <family val="2"/>
      </rPr>
      <t> </t>
    </r>
    <r>
      <rPr>
        <b/>
        <sz val="10.5"/>
        <color theme="1"/>
        <rFont val="Calibri"/>
        <family val="2"/>
      </rPr>
      <t>lezione</t>
    </r>
  </si>
  <si>
    <t xml:space="preserve">NUOVO con Excel: 
valutazione dati, statistica I </t>
  </si>
  <si>
    <t>Apparecchiature: struttura e principi di misurazione</t>
  </si>
  <si>
    <t>Pressione, equazione dei gas, vapore, pressione di vapore, vuoto, pompa a vuoto, sicurezza,  distillazione I</t>
  </si>
  <si>
    <t>Scambio di elettroni nelle reazioni di ossidoriduzione</t>
  </si>
  <si>
    <t>Definizione, stati di ossidazione, reazioni complete</t>
  </si>
  <si>
    <t>Teoria delle reazioni I, catalizzatore, grandezze di influenza, minima energia e principio di massima entropia motori delle reazioni chimiche</t>
  </si>
  <si>
    <t>Combustione di alcani, sostituzione radicale, addizione elettrofila</t>
  </si>
  <si>
    <t>2.15 (IP C.: 2.17)</t>
  </si>
  <si>
    <t>2.17 (IP C.: 2.18)</t>
  </si>
  <si>
    <t>Sistemi biologici e principi di base, biologia cellulare, genetica, metodi sperimentali e di misura, aspetti ecologici ed etici</t>
  </si>
  <si>
    <t>Sistemi biologici e principi di base, genetica, metodi sperimentali e di misura, aspetti ecologici ed etici</t>
  </si>
  <si>
    <t>Spettroscopia I incl. fondamenti di calcolo ottica</t>
  </si>
  <si>
    <t xml:space="preserve">Scambio di protoni
nelle reazioni di protolisi </t>
  </si>
  <si>
    <t xml:space="preserve">Classi di sostanze in generale e particolarmente rilevanti in biochimica  </t>
  </si>
  <si>
    <t xml:space="preserve">Materie prime biologiche e organismi </t>
  </si>
  <si>
    <t>Struttura degli esseri viventi, anatomia, tipi di tessuto, apparato motorio, sistema circolatorio, respirazione, digestione, apparato urinario, ormoni, sistema nervoso</t>
  </si>
  <si>
    <r>
      <t>5</t>
    </r>
    <r>
      <rPr>
        <b/>
        <vertAlign val="superscript"/>
        <sz val="10.5"/>
        <color theme="1"/>
        <rFont val="Calibri"/>
        <family val="2"/>
      </rPr>
      <t>a</t>
    </r>
    <r>
      <rPr>
        <b/>
        <sz val="10.5"/>
        <color theme="1"/>
        <rFont val="Calibri"/>
        <family val="2"/>
      </rPr>
      <t xml:space="preserve"> Lezione</t>
    </r>
    <r>
      <rPr>
        <sz val="10.5"/>
        <color theme="1"/>
        <rFont val="Calibri"/>
        <family val="2"/>
      </rPr>
      <t> </t>
    </r>
  </si>
  <si>
    <r>
      <t>6</t>
    </r>
    <r>
      <rPr>
        <b/>
        <vertAlign val="superscript"/>
        <sz val="10.5"/>
        <color theme="1"/>
        <rFont val="Calibri"/>
        <family val="2"/>
      </rPr>
      <t>a</t>
    </r>
    <r>
      <rPr>
        <b/>
        <sz val="10.5"/>
        <color theme="1"/>
        <rFont val="Calibri"/>
        <family val="2"/>
      </rPr>
      <t xml:space="preserve"> Lezione</t>
    </r>
  </si>
  <si>
    <t>Elettrotecnica I, sensori</t>
  </si>
  <si>
    <t xml:space="preserve">Idrati di carbonio </t>
  </si>
  <si>
    <t>3.15 (IP C.: 3.17)</t>
  </si>
  <si>
    <t>3.18 (IP C.: 3.19)</t>
  </si>
  <si>
    <t>Approfondimento dei temi del 1º anno di formazione, spettroscopia</t>
  </si>
  <si>
    <t xml:space="preserve">Tecniche di biologia molecolare (p.es. PCR) </t>
  </si>
  <si>
    <t>Tecniche d'igiene, pulizia/disinfezione, misure di sicurezza personali e tecniche, piani di smaltimento</t>
  </si>
  <si>
    <t>Anabolismo / catabolismo
Respirazione cellulare / glicolisi / beta- ossidazione
Fermentazione / fotosintesi</t>
  </si>
  <si>
    <t xml:space="preserve">Struttura del genoma, traduzione e trascrizione
</t>
  </si>
  <si>
    <t>Calcoli con gas incl. stechiometria</t>
  </si>
  <si>
    <t>Metodi biochimici  (p.es: metodi di rilevazione proteine)</t>
  </si>
  <si>
    <t>Struttura della lingua, risultati, conclusioni, miglioramenti, istruzioni di lavoro</t>
  </si>
  <si>
    <t>4.15 (IP C.: 4.17)</t>
  </si>
  <si>
    <t>4.18 (IP C.: 4.18)</t>
  </si>
  <si>
    <t>Sistemi biologici e principi di base, 
biologia molecolare, 
SOP, procedure di lavoro</t>
  </si>
  <si>
    <t>Sistemi biologici e principi di base,  
Immunologia
SOB, procedure di lavoro</t>
  </si>
  <si>
    <t>a.2 / Ap</t>
  </si>
  <si>
    <t>b.1, b.5 / Ap, Ap</t>
  </si>
  <si>
    <t>a.4, e.2, e.3, f.1, f.2 / 
Ap, B2, B, B, B</t>
  </si>
  <si>
    <t>b.1 / Ap</t>
  </si>
  <si>
    <t>a.1, f.2 / Ap, B</t>
  </si>
  <si>
    <t>a.1, f.2, g.4  / Ap, B, B</t>
  </si>
  <si>
    <t>a.1, a.2, e.1, e.2, e.3 / Ap, Ap, B2, B2, B</t>
  </si>
  <si>
    <t>b.5 / Ap</t>
  </si>
  <si>
    <t>Metodi per il prelievo di campioni, individuazione errori, qualità dei valori di misura NUOVO</t>
  </si>
  <si>
    <t xml:space="preserve">SSA (salute-sicurezza sul lavoro-ambiente), metodi per la valutazione del rischio (HACCB, FMEA, BAAG/HAZOB)
</t>
  </si>
  <si>
    <t>Organi linfoidi
Risposta immunitaria
Proteina MHC 
Immunizzazione
Anticorpi</t>
  </si>
  <si>
    <t>b.4 / Ap; b.4.2, b.4.4</t>
  </si>
  <si>
    <r>
      <t>4</t>
    </r>
    <r>
      <rPr>
        <b/>
        <vertAlign val="superscript"/>
        <sz val="10.5"/>
        <color theme="1"/>
        <rFont val="Calibri"/>
        <family val="2"/>
      </rPr>
      <t>a</t>
    </r>
    <r>
      <rPr>
        <b/>
        <sz val="10.5"/>
        <color theme="1"/>
        <rFont val="Calibri"/>
        <family val="2"/>
      </rPr>
      <t xml:space="preserve"> Lezione</t>
    </r>
  </si>
  <si>
    <t>Algoritmi, coding            
Programmazione in Python? if/else, for, etc? P.es. TigerJython con estensione verso 
microprocessori come Arduino, RaspberryBi? Robotica/automazione?</t>
  </si>
  <si>
    <t>Pianificazione e controllo della fase di progetto, sicurezza in laboratorio e organizzazione del laboratorio</t>
  </si>
  <si>
    <t>Struttura della lingua, conclusioni, miglioramenti, istruzioni di lavoro</t>
  </si>
  <si>
    <t>Temi obbligatori e opzionali «individualizzati» (v. tabella).</t>
  </si>
  <si>
    <t>Periodo di progetto per la costituzione ampliata delle risorse (promozione delle quattro dimensioni dell'orientamento alle competenze operative: competenza professionale, metodologica, sociale, personale); apprendimento autonomo orientato alle persone in formazione</t>
  </si>
  <si>
    <t>Validazione - validazione dei processi (p.es. validazione metodi di analisi, validazione della pulizia, validazione di un processo di produzione); FDA, GMB, GLP  metodi di incremento, metodi di recupero, inclusione nuova apparecchiatura nelle SOP</t>
  </si>
  <si>
    <t>SSA, gestione della qualità, archiviazione sicura e sistematica dei dati</t>
  </si>
  <si>
    <r>
      <t>1</t>
    </r>
    <r>
      <rPr>
        <b/>
        <vertAlign val="superscript"/>
        <sz val="10.5"/>
        <color theme="1"/>
        <rFont val="Calibri"/>
        <family val="2"/>
      </rPr>
      <t>a</t>
    </r>
    <r>
      <rPr>
        <b/>
        <sz val="10.5"/>
        <color theme="1"/>
        <rFont val="Calibri"/>
        <family val="2"/>
      </rPr>
      <t xml:space="preserve"> Lezione</t>
    </r>
    <r>
      <rPr>
        <sz val="10.5"/>
        <color theme="1"/>
        <rFont val="Calibri"/>
        <family val="2"/>
      </rPr>
      <t> </t>
    </r>
  </si>
  <si>
    <r>
      <t>2</t>
    </r>
    <r>
      <rPr>
        <b/>
        <vertAlign val="superscript"/>
        <sz val="10.5"/>
        <color theme="1"/>
        <rFont val="Calibri"/>
        <family val="2"/>
      </rPr>
      <t>a</t>
    </r>
    <r>
      <rPr>
        <b/>
        <sz val="10.5"/>
        <color theme="1"/>
        <rFont val="Calibri"/>
        <family val="2"/>
      </rPr>
      <t xml:space="preserve"> Lezione</t>
    </r>
    <r>
      <rPr>
        <sz val="10.5"/>
        <color theme="1"/>
        <rFont val="Calibri"/>
        <family val="2"/>
      </rPr>
      <t> </t>
    </r>
  </si>
  <si>
    <r>
      <t>3</t>
    </r>
    <r>
      <rPr>
        <b/>
        <vertAlign val="superscript"/>
        <sz val="10.5"/>
        <color theme="1"/>
        <rFont val="Calibri"/>
        <family val="2"/>
      </rPr>
      <t>a</t>
    </r>
    <r>
      <rPr>
        <sz val="10.5"/>
        <color theme="1"/>
        <rFont val="Calibri"/>
        <family val="2"/>
      </rPr>
      <t> </t>
    </r>
    <r>
      <rPr>
        <b/>
        <sz val="10.5"/>
        <color theme="1"/>
        <rFont val="Calibri"/>
        <family val="2"/>
      </rPr>
      <t>Lezione</t>
    </r>
  </si>
  <si>
    <t xml:space="preserve">Confronto metodi, validazione , (analisi) cromatografia o confronto tecnologie selezionate, redazione SOB (inglese e tedesco), sintesi                               </t>
  </si>
  <si>
    <t>f.3, b.5 / Ap, Coll</t>
  </si>
  <si>
    <t>Lavori di preparazione pr la PQ</t>
  </si>
  <si>
    <t xml:space="preserve">La tabella seguente presenta, a titolo d’esempio, le competenze operative estese, redatte e dichiarate obbligatorie per una scuola o una regione.   </t>
  </si>
  <si>
    <t>In base alla natura della PQ, si rende obbligatoria una parte dei temi.</t>
  </si>
  <si>
    <t>Inoltre i temi sono anche definiti in funzione della natura delle sostanze di processo trattate in azienda</t>
  </si>
  <si>
    <t>Fisica di laboratorio (metodi di misura specifici nel laboratorio di biologia)</t>
  </si>
  <si>
    <t>Impiego</t>
  </si>
  <si>
    <t>Test</t>
  </si>
  <si>
    <t xml:space="preserve">Approfondimento coding </t>
  </si>
  <si>
    <t xml:space="preserve">Approfondimento struttura della lingua inglese </t>
  </si>
  <si>
    <t>Tecniche di biologia molecolare</t>
  </si>
  <si>
    <t>Approfondimento biologia cellulare</t>
  </si>
  <si>
    <t>Lavorare in laboratorio, conoscere una nuova tematica, realizzare SOP. Creare un foglio di calcolo con Excel usando i dati ottenuti.</t>
  </si>
  <si>
    <t>Confronto tra tecnologie selezionate</t>
  </si>
  <si>
    <t>Confronto tra metodi sperimentali e di misurazione</t>
  </si>
  <si>
    <r>
      <rPr>
        <sz val="11"/>
        <color theme="1"/>
        <rFont val="Calibri"/>
        <family val="2"/>
        <scheme val="minor"/>
      </rPr>
      <t>Inglese</t>
    </r>
  </si>
  <si>
    <t>Compito relativo alla conservazione del laboratorio</t>
  </si>
  <si>
    <t xml:space="preserve">Ogni compito include anche una spiegazione  dell'attestazione delle prestazioni e della relativa assegnazione delle note.   </t>
  </si>
  <si>
    <t xml:space="preserve">I lavori preparatori per la PQ si svolgono nella seconda metà del 6º semestre. </t>
  </si>
  <si>
    <r>
      <t xml:space="preserve">f.3 / </t>
    </r>
    <r>
      <rPr>
        <sz val="11"/>
        <color theme="1"/>
        <rFont val="Calibri"/>
        <family val="2"/>
        <scheme val="minor"/>
      </rPr>
      <t>B</t>
    </r>
  </si>
  <si>
    <t>Un docente organizza e gestisce la fase pilota, coaudiuvato dagli altri insegnanti che si occupano dei singoli compiti di progetto.</t>
  </si>
  <si>
    <r>
      <rPr>
        <sz val="11"/>
        <color theme="1"/>
        <rFont val="Calibri"/>
        <family val="2"/>
        <scheme val="minor"/>
      </rPr>
      <t>Impiego stimato</t>
    </r>
  </si>
  <si>
    <t xml:space="preserve">Ordini atomici, proprietà elementi / metalli, non metalli / procedure / modello atomico di Bohr </t>
  </si>
  <si>
    <t>Chimica organica, struttura, tipi di legami, proprietà, sicurezza  </t>
  </si>
  <si>
    <t>Chimica organica, sistemi di classificazione, struttura delle molecole organiche, diversità, tipi di legami, notazione delle formule, isomeri, formula molecolare</t>
  </si>
  <si>
    <t>NUOVO con Excel: 
introduzione a EXCEL con calcoli per lo svolgimento di esperimenti.</t>
  </si>
  <si>
    <t>Struttura della lingua, svolgimento dell'esperimento, fonti di informazione, procedura dell'esperimento, procedure di lavoro</t>
  </si>
  <si>
    <t>Definizioni di acidi e basi, bilanciamento reazioni, semplici calcoli pH, anfòteri</t>
  </si>
  <si>
    <t>Struttura della lingua, svolgimento dell'esperimento, fonti di informazione, procedura dell'esperimento, risultati</t>
  </si>
  <si>
    <t>Competenze operative trasversali simili al tipo di compito previsto per la  PQ</t>
  </si>
  <si>
    <t xml:space="preserve">La ripartizione tra temi obbligatori e opzionali appare sensata. Questa ripartizione può essere influenzata dal carattere eterogeneo della classe.  </t>
  </si>
  <si>
    <t xml:space="preserve">Le persone in formazione devono trattare autonomamente i temi selezionati nel corso di 5 lezioni. 
Le rimanenti 5 lezioni servono ad assicurare che la fase di progetto orientata alle competenze operative si svolga senza intoppi. </t>
  </si>
  <si>
    <t>Nel 6º semestre i temi e i problemi si avvicinano allo stile della procedura di qualificazione.
In questo modo un compito come «Confronto tra metodi sperimentali e di misurazione» può essere ripartito in vari compiti parziali.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</si>
</sst>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4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0.5"/>
      <name val="Calibri"/>
      <family val="2"/>
    </font>
    <font>
      <b/>
      <sz val="9"/>
      <color rgb="FF00000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name val="Calibri"/>
      <family val="2"/>
    </font>
    <font>
      <b/>
      <u/>
      <sz val="14"/>
      <name val="Calibri"/>
      <family val="2"/>
    </font>
    <font>
      <sz val="9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9"/>
      <name val="Calibri"/>
      <family val="2"/>
    </font>
    <font>
      <b/>
      <sz val="10"/>
      <color theme="9" tint="-0.249977111117893"/>
      <name val="Calibri"/>
      <family val="2"/>
    </font>
    <font>
      <b/>
      <sz val="12"/>
      <color theme="9" tint="-0.249977111117893"/>
      <name val="Calibri"/>
      <family val="2"/>
    </font>
    <font>
      <b/>
      <sz val="10"/>
      <name val="Calibri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  <scheme val="minor"/>
    </font>
    <font>
      <b/>
      <sz val="9"/>
      <color rgb="FF000000"/>
      <name val="Segoe UI"/>
      <family val="2"/>
      <charset val="1"/>
    </font>
    <font>
      <sz val="9"/>
      <color rgb="FF000000"/>
      <name val="Segoe UI"/>
      <family val="2"/>
      <charset val="1"/>
    </font>
    <font>
      <b/>
      <sz val="9"/>
      <color theme="1"/>
      <name val="Calibri"/>
      <family val="2"/>
    </font>
    <font>
      <sz val="12"/>
      <color rgb="FFFF0000"/>
      <name val="Calibri"/>
      <family val="2"/>
      <scheme val="minor"/>
    </font>
    <font>
      <b/>
      <sz val="10"/>
      <color theme="1"/>
      <name val="Calibri"/>
      <family val="2"/>
    </font>
    <font>
      <sz val="9"/>
      <color rgb="FF000000"/>
      <name val="Calibri"/>
      <family val="2"/>
      <scheme val="minor"/>
    </font>
    <font>
      <b/>
      <sz val="12"/>
      <color theme="9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color theme="9"/>
      <name val="Calibri"/>
      <family val="2"/>
      <scheme val="minor"/>
    </font>
    <font>
      <sz val="12"/>
      <color theme="9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70AD47"/>
      <name val="Calibri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0.5"/>
      <color theme="1"/>
      <name val="Calibri"/>
      <family val="2"/>
    </font>
    <font>
      <b/>
      <vertAlign val="superscript"/>
      <sz val="10.5"/>
      <color theme="1"/>
      <name val="Calibri"/>
      <family val="2"/>
    </font>
    <font>
      <sz val="10.5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E5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6DCE4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03">
    <xf numFmtId="0" fontId="0" fillId="0" borderId="0" xfId="0"/>
    <xf numFmtId="0" fontId="1" fillId="0" borderId="0" xfId="1"/>
    <xf numFmtId="0" fontId="2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0" fillId="0" borderId="12" xfId="0" applyBorder="1"/>
    <xf numFmtId="0" fontId="10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left" vertical="top" wrapText="1"/>
    </xf>
    <xf numFmtId="0" fontId="11" fillId="2" borderId="9" xfId="0" applyFont="1" applyFill="1" applyBorder="1" applyAlignment="1">
      <alignment horizontal="left" vertical="top" wrapText="1"/>
    </xf>
    <xf numFmtId="0" fontId="11" fillId="2" borderId="10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2" fontId="12" fillId="2" borderId="9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0" fillId="6" borderId="9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2" fontId="10" fillId="7" borderId="9" xfId="0" applyNumberFormat="1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left" vertical="top" wrapText="1"/>
    </xf>
    <xf numFmtId="0" fontId="8" fillId="7" borderId="10" xfId="0" applyFont="1" applyFill="1" applyBorder="1" applyAlignment="1">
      <alignment horizontal="left" vertical="top" wrapText="1"/>
    </xf>
    <xf numFmtId="0" fontId="12" fillId="7" borderId="9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3" fillId="2" borderId="10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 wrapText="1"/>
    </xf>
    <xf numFmtId="0" fontId="24" fillId="7" borderId="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wrapText="1"/>
    </xf>
    <xf numFmtId="0" fontId="0" fillId="3" borderId="7" xfId="0" applyFill="1" applyBorder="1"/>
    <xf numFmtId="0" fontId="0" fillId="8" borderId="0" xfId="0" applyFill="1"/>
    <xf numFmtId="0" fontId="28" fillId="8" borderId="0" xfId="0" applyFont="1" applyFill="1"/>
    <xf numFmtId="0" fontId="35" fillId="2" borderId="13" xfId="0" applyFont="1" applyFill="1" applyBorder="1" applyAlignment="1">
      <alignment horizontal="center" vertical="center" wrapText="1"/>
    </xf>
    <xf numFmtId="0" fontId="35" fillId="7" borderId="13" xfId="0" applyFont="1" applyFill="1" applyBorder="1" applyAlignment="1">
      <alignment horizontal="center" vertical="center" wrapText="1"/>
    </xf>
    <xf numFmtId="0" fontId="35" fillId="2" borderId="9" xfId="0" applyFont="1" applyFill="1" applyBorder="1" applyAlignment="1">
      <alignment horizontal="center" vertical="center" wrapText="1"/>
    </xf>
    <xf numFmtId="0" fontId="35" fillId="7" borderId="9" xfId="0" applyFont="1" applyFill="1" applyBorder="1" applyAlignment="1">
      <alignment horizontal="center" vertical="center" wrapText="1"/>
    </xf>
    <xf numFmtId="0" fontId="35" fillId="6" borderId="9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left" vertical="top" wrapText="1"/>
    </xf>
    <xf numFmtId="0" fontId="35" fillId="10" borderId="9" xfId="0" applyFont="1" applyFill="1" applyBorder="1" applyAlignment="1">
      <alignment horizontal="center" vertical="center" wrapText="1"/>
    </xf>
    <xf numFmtId="0" fontId="13" fillId="10" borderId="9" xfId="0" applyFont="1" applyFill="1" applyBorder="1" applyAlignment="1">
      <alignment horizontal="center" vertical="center" wrapText="1"/>
    </xf>
    <xf numFmtId="0" fontId="8" fillId="10" borderId="9" xfId="0" applyFont="1" applyFill="1" applyBorder="1" applyAlignment="1">
      <alignment horizontal="left" vertical="top" wrapText="1"/>
    </xf>
    <xf numFmtId="0" fontId="24" fillId="10" borderId="9" xfId="0" applyFont="1" applyFill="1" applyBorder="1" applyAlignment="1">
      <alignment horizontal="center" vertical="center" wrapText="1"/>
    </xf>
    <xf numFmtId="2" fontId="12" fillId="10" borderId="9" xfId="0" applyNumberFormat="1" applyFont="1" applyFill="1" applyBorder="1" applyAlignment="1">
      <alignment horizontal="center" vertical="center" wrapText="1"/>
    </xf>
    <xf numFmtId="2" fontId="10" fillId="10" borderId="9" xfId="0" applyNumberFormat="1" applyFont="1" applyFill="1" applyBorder="1" applyAlignment="1">
      <alignment horizontal="center" vertical="center" wrapText="1"/>
    </xf>
    <xf numFmtId="0" fontId="12" fillId="10" borderId="9" xfId="0" applyFont="1" applyFill="1" applyBorder="1" applyAlignment="1">
      <alignment horizontal="center" vertical="center" wrapText="1"/>
    </xf>
    <xf numFmtId="0" fontId="20" fillId="10" borderId="10" xfId="0" applyFont="1" applyFill="1" applyBorder="1" applyAlignment="1">
      <alignment horizontal="left" vertical="top" wrapText="1"/>
    </xf>
    <xf numFmtId="0" fontId="13" fillId="5" borderId="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2" fontId="10" fillId="5" borderId="9" xfId="0" applyNumberFormat="1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left" vertical="top" wrapText="1"/>
    </xf>
    <xf numFmtId="0" fontId="35" fillId="5" borderId="10" xfId="0" applyFont="1" applyFill="1" applyBorder="1" applyAlignment="1">
      <alignment horizontal="center" vertical="center" wrapText="1"/>
    </xf>
    <xf numFmtId="0" fontId="23" fillId="5" borderId="9" xfId="0" applyFont="1" applyFill="1" applyBorder="1" applyAlignment="1">
      <alignment horizontal="center" vertical="center" wrapText="1"/>
    </xf>
    <xf numFmtId="0" fontId="26" fillId="5" borderId="9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31" fillId="5" borderId="9" xfId="0" applyFont="1" applyFill="1" applyBorder="1" applyAlignment="1">
      <alignment horizontal="center" vertical="center" wrapText="1"/>
    </xf>
    <xf numFmtId="2" fontId="12" fillId="5" borderId="9" xfId="0" applyNumberFormat="1" applyFont="1" applyFill="1" applyBorder="1" applyAlignment="1">
      <alignment horizontal="center" vertical="center" wrapText="1"/>
    </xf>
    <xf numFmtId="0" fontId="23" fillId="5" borderId="10" xfId="0" applyFont="1" applyFill="1" applyBorder="1" applyAlignment="1">
      <alignment horizontal="center" vertical="center" wrapText="1"/>
    </xf>
    <xf numFmtId="0" fontId="25" fillId="5" borderId="9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22" fillId="5" borderId="9" xfId="0" applyFont="1" applyFill="1" applyBorder="1" applyAlignment="1">
      <alignment horizontal="center" vertical="center" wrapText="1"/>
    </xf>
    <xf numFmtId="0" fontId="22" fillId="5" borderId="10" xfId="0" applyFont="1" applyFill="1" applyBorder="1" applyAlignment="1">
      <alignment horizontal="center" vertical="center" wrapText="1"/>
    </xf>
    <xf numFmtId="0" fontId="21" fillId="5" borderId="9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left" vertical="top" wrapText="1"/>
    </xf>
    <xf numFmtId="0" fontId="20" fillId="6" borderId="10" xfId="0" applyFont="1" applyFill="1" applyBorder="1" applyAlignment="1">
      <alignment horizontal="left" vertical="top" wrapText="1"/>
    </xf>
    <xf numFmtId="0" fontId="35" fillId="6" borderId="10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left" vertical="top" wrapText="1"/>
    </xf>
    <xf numFmtId="164" fontId="10" fillId="2" borderId="9" xfId="0" applyNumberFormat="1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vertical="center" wrapText="1"/>
    </xf>
    <xf numFmtId="0" fontId="27" fillId="5" borderId="13" xfId="0" applyFont="1" applyFill="1" applyBorder="1" applyAlignment="1">
      <alignment vertical="center" wrapText="1"/>
    </xf>
    <xf numFmtId="0" fontId="35" fillId="5" borderId="7" xfId="0" applyFont="1" applyFill="1" applyBorder="1" applyAlignment="1">
      <alignment horizontal="left" vertical="center" wrapText="1"/>
    </xf>
    <xf numFmtId="0" fontId="36" fillId="5" borderId="7" xfId="0" applyFont="1" applyFill="1" applyBorder="1" applyAlignment="1">
      <alignment vertical="center" wrapText="1"/>
    </xf>
    <xf numFmtId="0" fontId="36" fillId="5" borderId="5" xfId="0" applyFont="1" applyFill="1" applyBorder="1" applyAlignment="1">
      <alignment vertical="center" wrapText="1"/>
    </xf>
    <xf numFmtId="0" fontId="35" fillId="5" borderId="14" xfId="0" applyFont="1" applyFill="1" applyBorder="1" applyAlignment="1">
      <alignment vertical="center" wrapText="1"/>
    </xf>
    <xf numFmtId="0" fontId="35" fillId="5" borderId="2" xfId="0" applyFont="1" applyFill="1" applyBorder="1" applyAlignment="1">
      <alignment vertical="center" wrapText="1"/>
    </xf>
    <xf numFmtId="0" fontId="26" fillId="5" borderId="7" xfId="0" applyFont="1" applyFill="1" applyBorder="1" applyAlignment="1">
      <alignment horizontal="left" vertical="center" wrapText="1"/>
    </xf>
    <xf numFmtId="0" fontId="26" fillId="5" borderId="5" xfId="0" applyFont="1" applyFill="1" applyBorder="1" applyAlignment="1">
      <alignment horizontal="left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top" wrapText="1"/>
    </xf>
    <xf numFmtId="0" fontId="5" fillId="8" borderId="0" xfId="0" applyFont="1" applyFill="1"/>
    <xf numFmtId="0" fontId="0" fillId="3" borderId="7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9" xfId="0" applyBorder="1"/>
    <xf numFmtId="0" fontId="0" fillId="3" borderId="9" xfId="0" applyFill="1" applyBorder="1" applyAlignment="1">
      <alignment wrapText="1"/>
    </xf>
    <xf numFmtId="0" fontId="14" fillId="0" borderId="0" xfId="0" applyFont="1"/>
    <xf numFmtId="0" fontId="0" fillId="8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3" borderId="9" xfId="0" applyFill="1" applyBorder="1" applyAlignment="1">
      <alignment vertical="center" wrapText="1"/>
    </xf>
    <xf numFmtId="0" fontId="0" fillId="0" borderId="9" xfId="0" applyBorder="1" applyAlignment="1">
      <alignment horizontal="center"/>
    </xf>
    <xf numFmtId="0" fontId="28" fillId="0" borderId="9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8" borderId="9" xfId="0" applyFill="1" applyBorder="1"/>
    <xf numFmtId="0" fontId="0" fillId="8" borderId="9" xfId="0" applyFill="1" applyBorder="1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5" fillId="4" borderId="0" xfId="0" applyFont="1" applyFill="1"/>
    <xf numFmtId="0" fontId="39" fillId="0" borderId="0" xfId="0" applyFont="1"/>
    <xf numFmtId="0" fontId="5" fillId="0" borderId="0" xfId="0" applyFont="1" applyAlignment="1">
      <alignment horizontal="center" vertical="center"/>
    </xf>
    <xf numFmtId="0" fontId="5" fillId="0" borderId="11" xfId="0" applyFont="1" applyBorder="1"/>
    <xf numFmtId="0" fontId="0" fillId="3" borderId="9" xfId="0" applyFill="1" applyBorder="1" applyAlignment="1">
      <alignment vertical="center"/>
    </xf>
    <xf numFmtId="0" fontId="40" fillId="5" borderId="4" xfId="0" applyFont="1" applyFill="1" applyBorder="1" applyAlignment="1">
      <alignment horizontal="left" vertical="center" wrapText="1"/>
    </xf>
    <xf numFmtId="0" fontId="40" fillId="5" borderId="16" xfId="0" applyFont="1" applyFill="1" applyBorder="1" applyAlignment="1">
      <alignment horizontal="left" vertical="center" wrapText="1"/>
    </xf>
    <xf numFmtId="0" fontId="40" fillId="5" borderId="17" xfId="0" applyFont="1" applyFill="1" applyBorder="1" applyAlignment="1">
      <alignment horizontal="left" vertical="center" wrapText="1"/>
    </xf>
    <xf numFmtId="0" fontId="32" fillId="5" borderId="17" xfId="0" applyFont="1" applyFill="1" applyBorder="1" applyAlignment="1">
      <alignment horizontal="left" vertical="center" wrapText="1"/>
    </xf>
    <xf numFmtId="0" fontId="32" fillId="5" borderId="18" xfId="0" applyFont="1" applyFill="1" applyBorder="1" applyAlignment="1">
      <alignment horizontal="left" vertical="center" wrapText="1"/>
    </xf>
    <xf numFmtId="0" fontId="1" fillId="2" borderId="9" xfId="1" applyFill="1" applyBorder="1" applyAlignment="1">
      <alignment horizontal="center" vertical="center" wrapText="1"/>
    </xf>
    <xf numFmtId="0" fontId="1" fillId="10" borderId="9" xfId="1" applyFill="1" applyBorder="1" applyAlignment="1">
      <alignment horizontal="center" vertical="center" wrapText="1"/>
    </xf>
    <xf numFmtId="0" fontId="1" fillId="6" borderId="9" xfId="1" applyFill="1" applyBorder="1" applyAlignment="1">
      <alignment horizontal="center" vertical="center" wrapText="1"/>
    </xf>
    <xf numFmtId="0" fontId="1" fillId="7" borderId="9" xfId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1" applyFill="1"/>
    <xf numFmtId="0" fontId="41" fillId="0" borderId="0" xfId="0" applyFont="1" applyAlignment="1">
      <alignment vertical="center"/>
    </xf>
    <xf numFmtId="0" fontId="33" fillId="10" borderId="10" xfId="0" applyFont="1" applyFill="1" applyBorder="1" applyAlignment="1">
      <alignment horizontal="center" vertical="center" wrapText="1"/>
    </xf>
    <xf numFmtId="0" fontId="33" fillId="10" borderId="9" xfId="0" applyFont="1" applyFill="1" applyBorder="1" applyAlignment="1">
      <alignment horizontal="center" vertical="center" wrapText="1"/>
    </xf>
    <xf numFmtId="0" fontId="20" fillId="10" borderId="11" xfId="0" applyFont="1" applyFill="1" applyBorder="1" applyAlignment="1">
      <alignment horizontal="left" vertical="top" wrapText="1"/>
    </xf>
    <xf numFmtId="0" fontId="20" fillId="10" borderId="9" xfId="0" applyFont="1" applyFill="1" applyBorder="1" applyAlignment="1">
      <alignment horizontal="left" vertical="top" wrapText="1"/>
    </xf>
    <xf numFmtId="0" fontId="0" fillId="0" borderId="0" xfId="0" applyFont="1"/>
    <xf numFmtId="0" fontId="14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top"/>
    </xf>
    <xf numFmtId="0" fontId="28" fillId="0" borderId="0" xfId="0" applyFont="1"/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5" fillId="0" borderId="0" xfId="0" applyFont="1" applyAlignment="1">
      <alignment wrapText="1"/>
    </xf>
    <xf numFmtId="0" fontId="41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0" fontId="4" fillId="0" borderId="0" xfId="0" applyFont="1"/>
    <xf numFmtId="0" fontId="43" fillId="0" borderId="9" xfId="0" applyFont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left" vertical="top" wrapText="1"/>
    </xf>
    <xf numFmtId="0" fontId="20" fillId="7" borderId="9" xfId="0" applyFont="1" applyFill="1" applyBorder="1" applyAlignment="1">
      <alignment horizontal="left" vertical="top" wrapText="1"/>
    </xf>
    <xf numFmtId="0" fontId="48" fillId="2" borderId="9" xfId="1" applyFont="1" applyFill="1" applyBorder="1" applyAlignment="1">
      <alignment horizontal="center" vertical="center" wrapText="1"/>
    </xf>
    <xf numFmtId="0" fontId="33" fillId="6" borderId="9" xfId="0" applyFont="1" applyFill="1" applyBorder="1" applyAlignment="1">
      <alignment horizontal="center" vertical="center" wrapText="1"/>
    </xf>
    <xf numFmtId="0" fontId="33" fillId="5" borderId="9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right" wrapText="1"/>
    </xf>
    <xf numFmtId="0" fontId="20" fillId="2" borderId="10" xfId="0" applyFont="1" applyFill="1" applyBorder="1" applyAlignment="1">
      <alignment horizontal="left" vertical="top" wrapText="1"/>
    </xf>
    <xf numFmtId="0" fontId="0" fillId="4" borderId="0" xfId="0" applyFont="1" applyFill="1"/>
    <xf numFmtId="0" fontId="0" fillId="4" borderId="0" xfId="0" applyFont="1" applyFill="1" applyAlignment="1">
      <alignment horizontal="center" vertical="center"/>
    </xf>
    <xf numFmtId="0" fontId="33" fillId="5" borderId="14" xfId="0" applyFont="1" applyFill="1" applyBorder="1" applyAlignment="1">
      <alignment horizontal="center" vertical="center" wrapText="1"/>
    </xf>
    <xf numFmtId="0" fontId="33" fillId="5" borderId="2" xfId="0" applyFont="1" applyFill="1" applyBorder="1" applyAlignment="1">
      <alignment horizontal="center" vertical="center" wrapText="1"/>
    </xf>
    <xf numFmtId="0" fontId="33" fillId="5" borderId="13" xfId="0" applyFont="1" applyFill="1" applyBorder="1" applyAlignment="1">
      <alignment horizontal="center" vertical="center" wrapText="1"/>
    </xf>
    <xf numFmtId="0" fontId="20" fillId="5" borderId="14" xfId="0" applyFont="1" applyFill="1" applyBorder="1" applyAlignment="1">
      <alignment horizontal="left" vertical="top" wrapText="1"/>
    </xf>
    <xf numFmtId="0" fontId="20" fillId="5" borderId="2" xfId="0" applyFont="1" applyFill="1" applyBorder="1" applyAlignment="1">
      <alignment horizontal="left" vertical="top" wrapText="1"/>
    </xf>
    <xf numFmtId="0" fontId="20" fillId="5" borderId="13" xfId="0" applyFont="1" applyFill="1" applyBorder="1" applyAlignment="1">
      <alignment horizontal="left" vertical="top" wrapText="1"/>
    </xf>
    <xf numFmtId="0" fontId="11" fillId="5" borderId="14" xfId="0" applyFont="1" applyFill="1" applyBorder="1" applyAlignment="1">
      <alignment horizontal="left" vertical="top" wrapText="1"/>
    </xf>
    <xf numFmtId="0" fontId="11" fillId="5" borderId="2" xfId="0" applyFont="1" applyFill="1" applyBorder="1" applyAlignment="1">
      <alignment horizontal="left" vertical="top" wrapText="1"/>
    </xf>
    <xf numFmtId="0" fontId="11" fillId="5" borderId="13" xfId="0" applyFont="1" applyFill="1" applyBorder="1" applyAlignment="1">
      <alignment horizontal="left" vertical="top" wrapText="1"/>
    </xf>
    <xf numFmtId="0" fontId="37" fillId="5" borderId="14" xfId="0" applyFont="1" applyFill="1" applyBorder="1" applyAlignment="1">
      <alignment horizontal="center" vertical="center" wrapText="1"/>
    </xf>
    <xf numFmtId="0" fontId="37" fillId="5" borderId="2" xfId="0" applyFont="1" applyFill="1" applyBorder="1" applyAlignment="1">
      <alignment horizontal="center" vertical="center" wrapText="1"/>
    </xf>
    <xf numFmtId="0" fontId="37" fillId="5" borderId="13" xfId="0" applyFont="1" applyFill="1" applyBorder="1" applyAlignment="1">
      <alignment horizontal="center" vertical="center" wrapText="1"/>
    </xf>
    <xf numFmtId="0" fontId="38" fillId="5" borderId="2" xfId="0" applyFont="1" applyFill="1" applyBorder="1" applyAlignment="1">
      <alignment horizontal="center" vertical="center" wrapText="1"/>
    </xf>
    <xf numFmtId="0" fontId="38" fillId="5" borderId="13" xfId="0" applyFont="1" applyFill="1" applyBorder="1" applyAlignment="1">
      <alignment horizontal="center" vertical="center" wrapText="1"/>
    </xf>
    <xf numFmtId="0" fontId="47" fillId="5" borderId="1" xfId="0" applyFont="1" applyFill="1" applyBorder="1" applyAlignment="1">
      <alignment horizontal="left" vertical="center" wrapText="1"/>
    </xf>
    <xf numFmtId="0" fontId="47" fillId="5" borderId="6" xfId="0" applyFont="1" applyFill="1" applyBorder="1" applyAlignment="1">
      <alignment horizontal="left" vertical="center" wrapText="1"/>
    </xf>
    <xf numFmtId="0" fontId="47" fillId="5" borderId="3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46" fillId="2" borderId="14" xfId="0" applyFont="1" applyFill="1" applyBorder="1" applyAlignment="1">
      <alignment horizontal="left" vertical="center" wrapText="1"/>
    </xf>
    <xf numFmtId="0" fontId="46" fillId="2" borderId="2" xfId="0" applyFont="1" applyFill="1" applyBorder="1" applyAlignment="1">
      <alignment horizontal="left" vertical="center" wrapText="1"/>
    </xf>
    <xf numFmtId="0" fontId="46" fillId="2" borderId="13" xfId="0" applyFont="1" applyFill="1" applyBorder="1" applyAlignment="1">
      <alignment horizontal="left" vertical="center" wrapText="1"/>
    </xf>
    <xf numFmtId="0" fontId="7" fillId="10" borderId="14" xfId="0" applyFont="1" applyFill="1" applyBorder="1" applyAlignment="1">
      <alignment vertical="center" wrapText="1"/>
    </xf>
    <xf numFmtId="0" fontId="7" fillId="10" borderId="2" xfId="0" applyFont="1" applyFill="1" applyBorder="1" applyAlignment="1">
      <alignment vertical="center" wrapText="1"/>
    </xf>
    <xf numFmtId="0" fontId="7" fillId="10" borderId="13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</cellXfs>
  <cellStyles count="3">
    <cellStyle name="Hyperlink" xfId="2" xr:uid="{00000000-000B-0000-0000-000008000000}"/>
    <cellStyle name="Link" xfId="1" builtinId="8"/>
    <cellStyle name="Standard" xfId="0" builtinId="0"/>
  </cellStyles>
  <dxfs count="0"/>
  <tableStyles count="1" defaultTableStyle="TableStyleMedium2" defaultPivotStyle="PivotStyleLight16">
    <tableStyle name="Invisible" pivot="0" table="0" count="0" xr9:uid="{4B2BAF73-4368-496B-B853-EA55E2F93E3E}"/>
  </tableStyles>
  <colors>
    <mruColors>
      <color rgb="FF7AC89F"/>
      <color rgb="FFFFFFCC"/>
      <color rgb="FF85CD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about:blank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1347788</xdr:colOff>
      <xdr:row>4</xdr:row>
      <xdr:rowOff>95250</xdr:rowOff>
    </xdr:to>
    <xdr:pic>
      <xdr:nvPicPr>
        <xdr:cNvPr id="2" name="Grafik 1" descr="Logo2">
          <a:extLst>
            <a:ext uri="{FF2B5EF4-FFF2-40B4-BE49-F238E27FC236}">
              <a16:creationId xmlns:a16="http://schemas.microsoft.com/office/drawing/2014/main" id="{D4CE2DA6-C2DD-4C4B-BCB1-082C37E97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05476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alvatore Coviello" id="{0ACA2295-D35D-4740-BD87-C5D38852E1D0}" userId="3d20207766a643bd" providerId="Windows Live"/>
  <person displayName="Brumec Marko" id="{E4CE8853-3A0C-7647-88C5-07F3212ED7B4}" userId="S::marko.brumec@aprentas.com::5d648361-92ff-4b90-ac4d-24ac2e876bc3" providerId="AD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59" dT="2021-12-28T17:34:56.28" personId="{E4CE8853-3A0C-7647-88C5-07F3212ED7B4}" id="{5CEA237D-D2A5-6F4F-80BA-09478BBAE2DE}">
    <text xml:space="preserve">LOK: a.1 auf G3 ändern
</text>
  </threadedComment>
  <threadedComment ref="G59" dT="2021-12-28T17:34:56.28" personId="{E4CE8853-3A0C-7647-88C5-07F3212ED7B4}" id="{1C8E517D-9196-4548-B48F-CECAA7541C87}">
    <text xml:space="preserve">LOK: a.1 auf G3 ändern
</text>
  </threadedComment>
  <threadedComment ref="F66" dT="2021-12-28T17:34:56.28" personId="{E4CE8853-3A0C-7647-88C5-07F3212ED7B4}" id="{1B12467B-160C-BB4C-8CC1-8B5CA358B758}">
    <text xml:space="preserve">LOK: a.1 auf G3 ändern
</text>
  </threadedComment>
  <threadedComment ref="G66" dT="2021-12-28T17:34:56.28" personId="{E4CE8853-3A0C-7647-88C5-07F3212ED7B4}" id="{4005A84B-F835-9247-BC3C-5F6F10EAB01E}">
    <text xml:space="preserve">LOK: a.1 auf G3 ändern
</text>
  </threadedComment>
  <threadedComment ref="F122" dT="2022-05-01T15:42:40.76" personId="{0ACA2295-D35D-4740-BD87-C5D38852E1D0}" id="{AAAB6B5A-1365-7341-BA83-D8A5AACC5F63}">
    <text>SLP ? FR?</text>
  </threadedComment>
</ThreadedComments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about:blank" TargetMode="External"/><Relationship Id="rId18" Type="http://schemas.openxmlformats.org/officeDocument/2006/relationships/hyperlink" Target="about:blank" TargetMode="External"/><Relationship Id="rId26" Type="http://schemas.openxmlformats.org/officeDocument/2006/relationships/hyperlink" Target="about:blank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about:blank" TargetMode="External"/><Relationship Id="rId34" Type="http://schemas.openxmlformats.org/officeDocument/2006/relationships/hyperlink" Target="about:blank" TargetMode="External"/><Relationship Id="rId42" Type="http://schemas.openxmlformats.org/officeDocument/2006/relationships/comments" Target="../comments1.xml"/><Relationship Id="rId7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6" Type="http://schemas.openxmlformats.org/officeDocument/2006/relationships/hyperlink" Target="about:blank" TargetMode="External"/><Relationship Id="rId20" Type="http://schemas.openxmlformats.org/officeDocument/2006/relationships/hyperlink" Target="about:blank" TargetMode="External"/><Relationship Id="rId29" Type="http://schemas.openxmlformats.org/officeDocument/2006/relationships/hyperlink" Target="about:blank" TargetMode="External"/><Relationship Id="rId41" Type="http://schemas.openxmlformats.org/officeDocument/2006/relationships/vmlDrawing" Target="../drawings/vmlDrawing1.vml"/><Relationship Id="rId1" Type="http://schemas.openxmlformats.org/officeDocument/2006/relationships/hyperlink" Target="about:blank" TargetMode="External"/><Relationship Id="rId6" Type="http://schemas.openxmlformats.org/officeDocument/2006/relationships/hyperlink" Target="about:blank" TargetMode="External"/><Relationship Id="rId11" Type="http://schemas.openxmlformats.org/officeDocument/2006/relationships/hyperlink" Target="about:blank" TargetMode="External"/><Relationship Id="rId24" Type="http://schemas.openxmlformats.org/officeDocument/2006/relationships/hyperlink" Target="about:blank" TargetMode="External"/><Relationship Id="rId32" Type="http://schemas.openxmlformats.org/officeDocument/2006/relationships/hyperlink" Target="about:blank" TargetMode="External"/><Relationship Id="rId37" Type="http://schemas.openxmlformats.org/officeDocument/2006/relationships/hyperlink" Target="about:blank" TargetMode="External"/><Relationship Id="rId40" Type="http://schemas.openxmlformats.org/officeDocument/2006/relationships/drawing" Target="../drawings/drawing1.xml"/><Relationship Id="rId5" Type="http://schemas.openxmlformats.org/officeDocument/2006/relationships/hyperlink" Target="about:blank" TargetMode="External"/><Relationship Id="rId15" Type="http://schemas.openxmlformats.org/officeDocument/2006/relationships/hyperlink" Target="about:blank" TargetMode="External"/><Relationship Id="rId23" Type="http://schemas.openxmlformats.org/officeDocument/2006/relationships/hyperlink" Target="about:blank" TargetMode="External"/><Relationship Id="rId28" Type="http://schemas.openxmlformats.org/officeDocument/2006/relationships/hyperlink" Target="about:blank" TargetMode="External"/><Relationship Id="rId36" Type="http://schemas.openxmlformats.org/officeDocument/2006/relationships/hyperlink" Target="about:blank" TargetMode="External"/><Relationship Id="rId10" Type="http://schemas.openxmlformats.org/officeDocument/2006/relationships/hyperlink" Target="about:blank" TargetMode="External"/><Relationship Id="rId19" Type="http://schemas.openxmlformats.org/officeDocument/2006/relationships/hyperlink" Target="about:blank" TargetMode="External"/><Relationship Id="rId31" Type="http://schemas.openxmlformats.org/officeDocument/2006/relationships/hyperlink" Target="about:blank" TargetMode="External"/><Relationship Id="rId4" Type="http://schemas.openxmlformats.org/officeDocument/2006/relationships/hyperlink" Target="about:blank" TargetMode="External"/><Relationship Id="rId9" Type="http://schemas.openxmlformats.org/officeDocument/2006/relationships/hyperlink" Target="about:blank" TargetMode="External"/><Relationship Id="rId14" Type="http://schemas.openxmlformats.org/officeDocument/2006/relationships/hyperlink" Target="about:blank" TargetMode="External"/><Relationship Id="rId22" Type="http://schemas.openxmlformats.org/officeDocument/2006/relationships/hyperlink" Target="about:blank" TargetMode="External"/><Relationship Id="rId27" Type="http://schemas.openxmlformats.org/officeDocument/2006/relationships/hyperlink" Target="about:blank" TargetMode="External"/><Relationship Id="rId30" Type="http://schemas.openxmlformats.org/officeDocument/2006/relationships/hyperlink" Target="about:blank" TargetMode="External"/><Relationship Id="rId35" Type="http://schemas.openxmlformats.org/officeDocument/2006/relationships/hyperlink" Target="about:blank" TargetMode="External"/><Relationship Id="rId43" Type="http://schemas.microsoft.com/office/2017/10/relationships/threadedComment" Target="../threadedComments/threadedComment1.xml"/><Relationship Id="rId8" Type="http://schemas.openxmlformats.org/officeDocument/2006/relationships/hyperlink" Target="about:blank" TargetMode="External"/><Relationship Id="rId3" Type="http://schemas.openxmlformats.org/officeDocument/2006/relationships/hyperlink" Target="about:blank" TargetMode="External"/><Relationship Id="rId12" Type="http://schemas.openxmlformats.org/officeDocument/2006/relationships/hyperlink" Target="about:blank" TargetMode="External"/><Relationship Id="rId17" Type="http://schemas.openxmlformats.org/officeDocument/2006/relationships/hyperlink" Target="about:blank" TargetMode="External"/><Relationship Id="rId25" Type="http://schemas.openxmlformats.org/officeDocument/2006/relationships/hyperlink" Target="about:blank" TargetMode="External"/><Relationship Id="rId33" Type="http://schemas.openxmlformats.org/officeDocument/2006/relationships/hyperlink" Target="about:blank" TargetMode="External"/><Relationship Id="rId38" Type="http://schemas.openxmlformats.org/officeDocument/2006/relationships/hyperlink" Target="about:blan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D93C4-CA4F-497D-A6E8-8C2388A43E39}">
  <dimension ref="A6:N124"/>
  <sheetViews>
    <sheetView topLeftCell="A103" zoomScaleNormal="100" workbookViewId="0">
      <selection activeCell="L105" sqref="L105"/>
    </sheetView>
  </sheetViews>
  <sheetFormatPr baseColWidth="10" defaultColWidth="11.33203125" defaultRowHeight="14.25" x14ac:dyDescent="0.45"/>
  <cols>
    <col min="1" max="1" width="12.33203125" customWidth="1"/>
    <col min="2" max="2" width="18" customWidth="1"/>
    <col min="3" max="12" width="30.6640625" customWidth="1"/>
  </cols>
  <sheetData>
    <row r="6" spans="1:11" ht="20.65" x14ac:dyDescent="0.45">
      <c r="A6" s="150" t="s">
        <v>59</v>
      </c>
      <c r="D6" s="6" t="s">
        <v>170</v>
      </c>
    </row>
    <row r="7" spans="1:11" ht="15.75" x14ac:dyDescent="0.5">
      <c r="A7" s="151" t="s">
        <v>60</v>
      </c>
    </row>
    <row r="10" spans="1:11" ht="18" x14ac:dyDescent="0.55000000000000004">
      <c r="A10" s="157" t="s">
        <v>171</v>
      </c>
    </row>
    <row r="12" spans="1:11" ht="22.5" customHeight="1" x14ac:dyDescent="0.45">
      <c r="A12" s="156" t="s">
        <v>172</v>
      </c>
      <c r="B12" s="187" t="s">
        <v>185</v>
      </c>
      <c r="C12" s="188"/>
      <c r="D12" s="188"/>
      <c r="E12" s="189"/>
      <c r="F12" s="20" t="s">
        <v>61</v>
      </c>
      <c r="H12" s="5"/>
    </row>
    <row r="13" spans="1:11" ht="26.25" x14ac:dyDescent="0.45">
      <c r="A13" s="156" t="s">
        <v>173</v>
      </c>
      <c r="B13" s="190" t="s">
        <v>174</v>
      </c>
      <c r="C13" s="191"/>
      <c r="D13" s="191"/>
      <c r="E13" s="192"/>
      <c r="F13" s="20" t="s">
        <v>61</v>
      </c>
    </row>
    <row r="14" spans="1:11" x14ac:dyDescent="0.45">
      <c r="A14" s="17"/>
      <c r="B14" s="18"/>
      <c r="C14" s="18"/>
      <c r="D14" s="18"/>
      <c r="E14" s="18"/>
    </row>
    <row r="15" spans="1:11" ht="18" x14ac:dyDescent="0.45">
      <c r="A15" s="17"/>
      <c r="B15" s="18"/>
      <c r="C15" s="29" t="s">
        <v>62</v>
      </c>
      <c r="D15" s="29"/>
      <c r="E15" s="29"/>
      <c r="F15" s="29"/>
      <c r="G15" s="152" t="s">
        <v>62</v>
      </c>
      <c r="H15" s="29"/>
      <c r="I15" s="29"/>
      <c r="J15" s="29"/>
      <c r="K15" s="153" t="s">
        <v>62</v>
      </c>
    </row>
    <row r="16" spans="1:11" ht="15.75" x14ac:dyDescent="0.45">
      <c r="A16" s="10"/>
      <c r="B16" s="10"/>
    </row>
    <row r="17" spans="1:14" ht="15" customHeight="1" x14ac:dyDescent="0.45">
      <c r="A17" s="3"/>
      <c r="B17" s="3"/>
      <c r="C17" s="158" t="s">
        <v>175</v>
      </c>
      <c r="D17" s="158" t="s">
        <v>176</v>
      </c>
      <c r="E17" s="158" t="s">
        <v>177</v>
      </c>
      <c r="F17" s="158" t="s">
        <v>178</v>
      </c>
      <c r="G17" s="158" t="s">
        <v>179</v>
      </c>
      <c r="H17" s="158" t="s">
        <v>180</v>
      </c>
      <c r="I17" s="158" t="s">
        <v>181</v>
      </c>
      <c r="J17" s="158" t="s">
        <v>182</v>
      </c>
      <c r="K17" s="158" t="s">
        <v>183</v>
      </c>
    </row>
    <row r="18" spans="1:14" ht="40.25" customHeight="1" x14ac:dyDescent="0.45">
      <c r="A18" s="3"/>
      <c r="B18" s="21" t="s">
        <v>64</v>
      </c>
      <c r="C18" s="45" t="s">
        <v>70</v>
      </c>
      <c r="D18" s="45" t="s">
        <v>70</v>
      </c>
      <c r="E18" s="144" t="s">
        <v>71</v>
      </c>
      <c r="F18" s="43" t="s">
        <v>72</v>
      </c>
      <c r="G18" s="144" t="s">
        <v>69</v>
      </c>
      <c r="H18" s="144" t="s">
        <v>192</v>
      </c>
      <c r="I18" s="144" t="s">
        <v>187</v>
      </c>
      <c r="J18" s="44" t="s">
        <v>73</v>
      </c>
      <c r="K18" s="44" t="s">
        <v>73</v>
      </c>
      <c r="N18" s="30"/>
    </row>
    <row r="19" spans="1:14" x14ac:dyDescent="0.45">
      <c r="A19" s="193" t="s">
        <v>63</v>
      </c>
      <c r="B19" s="12" t="s">
        <v>65</v>
      </c>
      <c r="C19" s="13" t="s">
        <v>0</v>
      </c>
      <c r="D19" s="34" t="s">
        <v>1</v>
      </c>
      <c r="E19" s="57" t="s">
        <v>2</v>
      </c>
      <c r="F19" s="9" t="s">
        <v>3</v>
      </c>
      <c r="G19" s="57" t="s">
        <v>4</v>
      </c>
      <c r="H19" s="57" t="s">
        <v>5</v>
      </c>
      <c r="I19" s="57" t="s">
        <v>6</v>
      </c>
      <c r="J19" s="33" t="s">
        <v>188</v>
      </c>
      <c r="K19" s="35" t="s">
        <v>189</v>
      </c>
    </row>
    <row r="20" spans="1:14" ht="60" customHeight="1" x14ac:dyDescent="0.45">
      <c r="A20" s="194"/>
      <c r="B20" s="21" t="s">
        <v>66</v>
      </c>
      <c r="C20" s="25" t="s">
        <v>68</v>
      </c>
      <c r="D20" s="37" t="s">
        <v>169</v>
      </c>
      <c r="E20" s="58" t="s">
        <v>74</v>
      </c>
      <c r="F20" s="24" t="s">
        <v>75</v>
      </c>
      <c r="G20" s="58" t="s">
        <v>186</v>
      </c>
      <c r="H20" s="58" t="s">
        <v>278</v>
      </c>
      <c r="I20" s="66" t="s">
        <v>280</v>
      </c>
      <c r="J20" s="36" t="s">
        <v>190</v>
      </c>
      <c r="K20" s="36" t="s">
        <v>191</v>
      </c>
    </row>
    <row r="21" spans="1:14" ht="30" customHeight="1" x14ac:dyDescent="0.45">
      <c r="A21" s="194"/>
      <c r="B21" s="14" t="s">
        <v>67</v>
      </c>
      <c r="C21" s="52" t="s">
        <v>121</v>
      </c>
      <c r="D21" s="53" t="s">
        <v>122</v>
      </c>
      <c r="E21" s="59" t="s">
        <v>123</v>
      </c>
      <c r="F21" s="54" t="s">
        <v>131</v>
      </c>
      <c r="G21" s="59" t="s">
        <v>123</v>
      </c>
      <c r="H21" s="59" t="s">
        <v>124</v>
      </c>
      <c r="I21" s="59" t="s">
        <v>124</v>
      </c>
      <c r="J21" s="55" t="s">
        <v>132</v>
      </c>
      <c r="K21" s="55" t="s">
        <v>132</v>
      </c>
    </row>
    <row r="22" spans="1:14" ht="30" customHeight="1" x14ac:dyDescent="0.45">
      <c r="A22" s="194"/>
      <c r="B22" s="185" t="s">
        <v>184</v>
      </c>
      <c r="C22" s="52" t="s">
        <v>7</v>
      </c>
      <c r="D22" s="52" t="s">
        <v>7</v>
      </c>
      <c r="E22" s="59" t="s">
        <v>8</v>
      </c>
      <c r="F22" s="54" t="s">
        <v>9</v>
      </c>
      <c r="G22" s="59" t="s">
        <v>10</v>
      </c>
      <c r="H22" s="59" t="s">
        <v>11</v>
      </c>
      <c r="I22" s="59" t="s">
        <v>11</v>
      </c>
      <c r="J22" s="55" t="s">
        <v>12</v>
      </c>
      <c r="K22" s="55" t="s">
        <v>12</v>
      </c>
    </row>
    <row r="23" spans="1:14" ht="40.25" customHeight="1" x14ac:dyDescent="0.45">
      <c r="A23" s="195"/>
      <c r="B23" s="186"/>
      <c r="C23" s="137" t="s">
        <v>76</v>
      </c>
      <c r="D23" s="140" t="s">
        <v>76</v>
      </c>
      <c r="E23" s="138" t="s">
        <v>76</v>
      </c>
      <c r="F23" s="137" t="s">
        <v>76</v>
      </c>
      <c r="G23" s="138" t="s">
        <v>76</v>
      </c>
      <c r="H23" s="138" t="s">
        <v>76</v>
      </c>
      <c r="I23" s="138" t="s">
        <v>76</v>
      </c>
      <c r="J23" s="139" t="s">
        <v>76</v>
      </c>
      <c r="K23" s="140" t="s">
        <v>76</v>
      </c>
    </row>
    <row r="24" spans="1:14" x14ac:dyDescent="0.45">
      <c r="A24" s="11"/>
      <c r="B24" s="15"/>
      <c r="C24" s="15"/>
      <c r="D24" s="3"/>
      <c r="E24" s="3"/>
      <c r="F24" s="3"/>
      <c r="G24" s="16"/>
      <c r="H24" s="3"/>
      <c r="I24" s="3"/>
      <c r="J24" s="3"/>
      <c r="K24" s="1"/>
    </row>
    <row r="25" spans="1:14" ht="50" customHeight="1" x14ac:dyDescent="0.45">
      <c r="A25" s="11"/>
      <c r="B25" s="149" t="s">
        <v>64</v>
      </c>
      <c r="C25" s="45" t="s">
        <v>70</v>
      </c>
      <c r="D25" s="45" t="s">
        <v>70</v>
      </c>
      <c r="E25" s="46" t="s">
        <v>83</v>
      </c>
      <c r="F25" s="43" t="s">
        <v>72</v>
      </c>
      <c r="G25" s="144" t="s">
        <v>187</v>
      </c>
      <c r="H25" s="144" t="s">
        <v>187</v>
      </c>
      <c r="I25" s="144" t="s">
        <v>187</v>
      </c>
      <c r="J25" s="60" t="s">
        <v>84</v>
      </c>
      <c r="K25" s="60" t="s">
        <v>84</v>
      </c>
    </row>
    <row r="26" spans="1:14" x14ac:dyDescent="0.45">
      <c r="A26" s="193" t="s">
        <v>63</v>
      </c>
      <c r="B26" s="12" t="s">
        <v>65</v>
      </c>
      <c r="C26" s="34" t="s">
        <v>13</v>
      </c>
      <c r="D26" s="8" t="s">
        <v>14</v>
      </c>
      <c r="E26" s="34" t="s">
        <v>15</v>
      </c>
      <c r="F26" s="9">
        <v>1.8</v>
      </c>
      <c r="G26" s="57" t="s">
        <v>16</v>
      </c>
      <c r="H26" s="57" t="s">
        <v>17</v>
      </c>
      <c r="I26" s="57" t="s">
        <v>18</v>
      </c>
      <c r="J26" s="57" t="s">
        <v>19</v>
      </c>
      <c r="K26" s="57">
        <v>1.18</v>
      </c>
    </row>
    <row r="27" spans="1:14" ht="60" customHeight="1" x14ac:dyDescent="0.45">
      <c r="A27" s="194"/>
      <c r="B27" s="149" t="s">
        <v>66</v>
      </c>
      <c r="C27" s="22" t="s">
        <v>82</v>
      </c>
      <c r="D27" s="22" t="s">
        <v>281</v>
      </c>
      <c r="E27" s="36" t="s">
        <v>193</v>
      </c>
      <c r="F27" s="24" t="s">
        <v>282</v>
      </c>
      <c r="G27" s="58" t="s">
        <v>194</v>
      </c>
      <c r="H27" s="61" t="s">
        <v>195</v>
      </c>
      <c r="I27" s="61" t="s">
        <v>279</v>
      </c>
      <c r="J27" s="61" t="s">
        <v>85</v>
      </c>
      <c r="K27" s="61" t="s">
        <v>86</v>
      </c>
    </row>
    <row r="28" spans="1:14" ht="30" customHeight="1" x14ac:dyDescent="0.45">
      <c r="A28" s="194"/>
      <c r="B28" s="14" t="s">
        <v>67</v>
      </c>
      <c r="C28" s="54" t="s">
        <v>121</v>
      </c>
      <c r="D28" s="54" t="s">
        <v>125</v>
      </c>
      <c r="E28" s="55" t="s">
        <v>126</v>
      </c>
      <c r="F28" s="54" t="s">
        <v>131</v>
      </c>
      <c r="G28" s="59"/>
      <c r="H28" s="59" t="s">
        <v>124</v>
      </c>
      <c r="I28" s="59" t="s">
        <v>124</v>
      </c>
      <c r="J28" s="59" t="s">
        <v>127</v>
      </c>
      <c r="K28" s="59" t="s">
        <v>127</v>
      </c>
    </row>
    <row r="29" spans="1:14" ht="30" customHeight="1" x14ac:dyDescent="0.45">
      <c r="A29" s="194"/>
      <c r="B29" s="185" t="s">
        <v>184</v>
      </c>
      <c r="C29" s="52" t="s">
        <v>7</v>
      </c>
      <c r="D29" s="54" t="s">
        <v>20</v>
      </c>
      <c r="E29" s="55" t="s">
        <v>21</v>
      </c>
      <c r="F29" s="54" t="s">
        <v>9</v>
      </c>
      <c r="G29" s="59" t="s">
        <v>11</v>
      </c>
      <c r="H29" s="59" t="s">
        <v>11</v>
      </c>
      <c r="I29" s="59" t="s">
        <v>11</v>
      </c>
      <c r="J29" s="59" t="s">
        <v>22</v>
      </c>
      <c r="K29" s="59" t="s">
        <v>22</v>
      </c>
    </row>
    <row r="30" spans="1:14" ht="39.75" customHeight="1" x14ac:dyDescent="0.45">
      <c r="A30" s="195"/>
      <c r="B30" s="186"/>
      <c r="C30" s="137" t="s">
        <v>76</v>
      </c>
      <c r="D30" s="137" t="s">
        <v>76</v>
      </c>
      <c r="E30" s="137" t="s">
        <v>76</v>
      </c>
      <c r="F30" s="137" t="s">
        <v>76</v>
      </c>
      <c r="G30" s="138" t="s">
        <v>76</v>
      </c>
      <c r="H30" s="138" t="s">
        <v>76</v>
      </c>
      <c r="I30" s="138" t="s">
        <v>76</v>
      </c>
      <c r="J30" s="138" t="s">
        <v>76</v>
      </c>
      <c r="K30" s="138" t="s">
        <v>76</v>
      </c>
    </row>
    <row r="31" spans="1:14" ht="30" customHeight="1" x14ac:dyDescent="0.45">
      <c r="C31" s="182" t="s">
        <v>196</v>
      </c>
      <c r="D31" s="183"/>
      <c r="E31" s="183"/>
      <c r="F31" s="183"/>
      <c r="G31" s="183"/>
      <c r="H31" s="183"/>
      <c r="I31" s="183"/>
      <c r="J31" s="183"/>
      <c r="K31" s="184"/>
    </row>
    <row r="32" spans="1:14" ht="30" customHeight="1" x14ac:dyDescent="0.45">
      <c r="C32" s="132" t="s">
        <v>128</v>
      </c>
      <c r="D32" s="97" t="s">
        <v>129</v>
      </c>
      <c r="E32" s="102"/>
      <c r="F32" s="102"/>
      <c r="G32" s="102"/>
      <c r="H32" s="102"/>
      <c r="I32" s="102"/>
      <c r="J32" s="102"/>
      <c r="K32" s="103"/>
    </row>
    <row r="33" spans="1:12" x14ac:dyDescent="0.45">
      <c r="H33" s="16"/>
    </row>
    <row r="34" spans="1:12" ht="18" x14ac:dyDescent="0.45">
      <c r="A34" s="17"/>
      <c r="B34" s="18"/>
      <c r="C34" s="29" t="s">
        <v>77</v>
      </c>
      <c r="D34" s="29"/>
      <c r="E34" s="29"/>
      <c r="F34" s="29"/>
      <c r="G34" s="152" t="s">
        <v>77</v>
      </c>
      <c r="H34" s="29"/>
      <c r="I34" s="29"/>
      <c r="J34" s="29"/>
      <c r="K34" s="153" t="s">
        <v>77</v>
      </c>
    </row>
    <row r="35" spans="1:12" ht="15.75" x14ac:dyDescent="0.45">
      <c r="A35" s="10"/>
      <c r="B35" s="10"/>
    </row>
    <row r="36" spans="1:12" ht="15.75" x14ac:dyDescent="0.45">
      <c r="A36" s="3"/>
      <c r="B36" s="3"/>
      <c r="C36" s="158" t="s">
        <v>175</v>
      </c>
      <c r="D36" s="158" t="s">
        <v>176</v>
      </c>
      <c r="E36" s="158" t="s">
        <v>197</v>
      </c>
      <c r="F36" s="158" t="s">
        <v>178</v>
      </c>
      <c r="G36" s="158" t="s">
        <v>179</v>
      </c>
      <c r="H36" s="158" t="s">
        <v>180</v>
      </c>
      <c r="I36" s="158" t="s">
        <v>181</v>
      </c>
      <c r="J36" s="158" t="s">
        <v>182</v>
      </c>
      <c r="K36" s="158" t="s">
        <v>183</v>
      </c>
    </row>
    <row r="37" spans="1:12" ht="40.25" customHeight="1" x14ac:dyDescent="0.45">
      <c r="A37" s="3"/>
      <c r="B37" s="149" t="s">
        <v>64</v>
      </c>
      <c r="C37" s="45" t="s">
        <v>70</v>
      </c>
      <c r="D37" s="45" t="s">
        <v>70</v>
      </c>
      <c r="E37" s="62" t="s">
        <v>199</v>
      </c>
      <c r="F37" s="43" t="s">
        <v>72</v>
      </c>
      <c r="G37" s="42" t="s">
        <v>201</v>
      </c>
      <c r="H37" s="145" t="s">
        <v>91</v>
      </c>
      <c r="I37" s="144" t="s">
        <v>187</v>
      </c>
      <c r="J37" s="44" t="s">
        <v>73</v>
      </c>
      <c r="K37" s="44" t="s">
        <v>73</v>
      </c>
    </row>
    <row r="38" spans="1:12" x14ac:dyDescent="0.45">
      <c r="A38" s="193" t="s">
        <v>63</v>
      </c>
      <c r="B38" s="12" t="s">
        <v>65</v>
      </c>
      <c r="C38" s="13">
        <v>2.1</v>
      </c>
      <c r="D38" s="94">
        <v>2.2999999999999998</v>
      </c>
      <c r="E38" s="57">
        <v>2.5</v>
      </c>
      <c r="F38" s="9">
        <v>2.7</v>
      </c>
      <c r="G38" s="8">
        <v>2.9</v>
      </c>
      <c r="H38" s="57">
        <v>2.11</v>
      </c>
      <c r="I38" s="57">
        <v>2.13</v>
      </c>
      <c r="J38" s="33" t="s">
        <v>205</v>
      </c>
      <c r="K38" s="33" t="s">
        <v>206</v>
      </c>
    </row>
    <row r="39" spans="1:12" ht="60" customHeight="1" x14ac:dyDescent="0.45">
      <c r="A39" s="194"/>
      <c r="B39" s="149" t="s">
        <v>66</v>
      </c>
      <c r="C39" s="25" t="s">
        <v>87</v>
      </c>
      <c r="D39" s="159" t="s">
        <v>198</v>
      </c>
      <c r="E39" s="58" t="s">
        <v>200</v>
      </c>
      <c r="F39" s="24" t="s">
        <v>88</v>
      </c>
      <c r="G39" s="26" t="s">
        <v>202</v>
      </c>
      <c r="H39" s="58" t="s">
        <v>203</v>
      </c>
      <c r="I39" s="58" t="s">
        <v>204</v>
      </c>
      <c r="J39" s="160" t="s">
        <v>207</v>
      </c>
      <c r="K39" s="160" t="s">
        <v>208</v>
      </c>
    </row>
    <row r="40" spans="1:12" ht="30" customHeight="1" x14ac:dyDescent="0.45">
      <c r="A40" s="194"/>
      <c r="B40" s="14" t="s">
        <v>67</v>
      </c>
      <c r="C40" s="52" t="s">
        <v>134</v>
      </c>
      <c r="D40" s="54" t="s">
        <v>135</v>
      </c>
      <c r="E40" s="59" t="s">
        <v>136</v>
      </c>
      <c r="F40" s="54" t="s">
        <v>137</v>
      </c>
      <c r="G40" s="54" t="s">
        <v>138</v>
      </c>
      <c r="H40" s="59" t="s">
        <v>124</v>
      </c>
      <c r="I40" s="59" t="s">
        <v>124</v>
      </c>
      <c r="J40" s="56" t="s">
        <v>137</v>
      </c>
      <c r="K40" s="56" t="s">
        <v>137</v>
      </c>
    </row>
    <row r="41" spans="1:12" ht="30" customHeight="1" x14ac:dyDescent="0.45">
      <c r="A41" s="194"/>
      <c r="B41" s="185" t="s">
        <v>184</v>
      </c>
      <c r="C41" s="52" t="s">
        <v>23</v>
      </c>
      <c r="D41" s="54" t="s">
        <v>24</v>
      </c>
      <c r="E41" s="59" t="s">
        <v>55</v>
      </c>
      <c r="F41" s="54" t="s">
        <v>25</v>
      </c>
      <c r="G41" s="52" t="s">
        <v>26</v>
      </c>
      <c r="H41" s="59" t="s">
        <v>11</v>
      </c>
      <c r="I41" s="59" t="s">
        <v>11</v>
      </c>
      <c r="J41" s="55" t="s">
        <v>27</v>
      </c>
      <c r="K41" s="55" t="s">
        <v>27</v>
      </c>
    </row>
    <row r="42" spans="1:12" ht="40.25" customHeight="1" x14ac:dyDescent="0.45">
      <c r="A42" s="195"/>
      <c r="B42" s="186"/>
      <c r="C42" s="137" t="s">
        <v>76</v>
      </c>
      <c r="D42" s="137" t="s">
        <v>76</v>
      </c>
      <c r="E42" s="138" t="s">
        <v>76</v>
      </c>
      <c r="F42" s="138" t="s">
        <v>76</v>
      </c>
      <c r="G42" s="138" t="s">
        <v>76</v>
      </c>
      <c r="H42" s="138" t="s">
        <v>76</v>
      </c>
      <c r="I42" s="138" t="s">
        <v>76</v>
      </c>
      <c r="J42" s="137" t="s">
        <v>76</v>
      </c>
      <c r="K42" s="137" t="s">
        <v>76</v>
      </c>
      <c r="L42" s="112"/>
    </row>
    <row r="43" spans="1:12" x14ac:dyDescent="0.45">
      <c r="A43" s="11"/>
      <c r="B43" s="15"/>
      <c r="C43" s="15"/>
      <c r="D43" s="3"/>
      <c r="E43" s="3"/>
      <c r="F43" s="3"/>
      <c r="G43" s="1"/>
      <c r="H43" s="1"/>
      <c r="I43" s="1"/>
      <c r="J43" s="1"/>
      <c r="K43" s="1"/>
    </row>
    <row r="44" spans="1:12" ht="41" customHeight="1" x14ac:dyDescent="0.45">
      <c r="A44" s="11"/>
      <c r="B44" s="149" t="s">
        <v>64</v>
      </c>
      <c r="C44" s="45" t="s">
        <v>70</v>
      </c>
      <c r="D44" s="45" t="s">
        <v>70</v>
      </c>
      <c r="E44" s="62" t="s">
        <v>199</v>
      </c>
      <c r="F44" s="43" t="s">
        <v>72</v>
      </c>
      <c r="G44" s="144" t="s">
        <v>210</v>
      </c>
      <c r="H44" s="145" t="s">
        <v>91</v>
      </c>
      <c r="I44" s="144" t="s">
        <v>187</v>
      </c>
      <c r="J44" s="60" t="s">
        <v>212</v>
      </c>
      <c r="K44" s="60" t="s">
        <v>212</v>
      </c>
    </row>
    <row r="45" spans="1:12" x14ac:dyDescent="0.45">
      <c r="A45" s="193" t="s">
        <v>63</v>
      </c>
      <c r="B45" s="12" t="s">
        <v>65</v>
      </c>
      <c r="C45" s="8">
        <v>2.2000000000000002</v>
      </c>
      <c r="D45" s="8">
        <v>2.4</v>
      </c>
      <c r="E45" s="57">
        <v>2.6</v>
      </c>
      <c r="F45" s="9">
        <v>2.8</v>
      </c>
      <c r="G45" s="63">
        <v>2.1</v>
      </c>
      <c r="H45" s="64">
        <v>2.12</v>
      </c>
      <c r="I45" s="57">
        <v>2.14</v>
      </c>
      <c r="J45" s="57" t="s">
        <v>28</v>
      </c>
      <c r="K45" s="57">
        <v>2.1800000000000002</v>
      </c>
    </row>
    <row r="46" spans="1:12" ht="60" customHeight="1" x14ac:dyDescent="0.45">
      <c r="A46" s="194"/>
      <c r="B46" s="149" t="s">
        <v>66</v>
      </c>
      <c r="C46" s="22" t="s">
        <v>89</v>
      </c>
      <c r="D46" s="22" t="s">
        <v>90</v>
      </c>
      <c r="E46" s="61" t="s">
        <v>209</v>
      </c>
      <c r="F46" s="24" t="s">
        <v>88</v>
      </c>
      <c r="G46" s="58" t="s">
        <v>283</v>
      </c>
      <c r="H46" s="58" t="s">
        <v>92</v>
      </c>
      <c r="I46" s="147" t="s">
        <v>211</v>
      </c>
      <c r="J46" s="147" t="s">
        <v>213</v>
      </c>
      <c r="K46" s="147" t="s">
        <v>213</v>
      </c>
    </row>
    <row r="47" spans="1:12" ht="30" customHeight="1" x14ac:dyDescent="0.45">
      <c r="A47" s="194"/>
      <c r="B47" s="14" t="s">
        <v>67</v>
      </c>
      <c r="C47" s="52" t="s">
        <v>139</v>
      </c>
      <c r="D47" s="52" t="s">
        <v>139</v>
      </c>
      <c r="E47" s="59" t="s">
        <v>136</v>
      </c>
      <c r="F47" s="54" t="s">
        <v>137</v>
      </c>
      <c r="G47" s="59" t="s">
        <v>124</v>
      </c>
      <c r="H47" s="59" t="s">
        <v>124</v>
      </c>
      <c r="I47" s="59" t="s">
        <v>124</v>
      </c>
      <c r="J47" s="59" t="s">
        <v>127</v>
      </c>
      <c r="K47" s="59" t="s">
        <v>127</v>
      </c>
    </row>
    <row r="48" spans="1:12" ht="30" customHeight="1" x14ac:dyDescent="0.45">
      <c r="A48" s="194"/>
      <c r="B48" s="185" t="s">
        <v>133</v>
      </c>
      <c r="C48" s="52" t="s">
        <v>23</v>
      </c>
      <c r="D48" s="52" t="s">
        <v>23</v>
      </c>
      <c r="E48" s="59" t="s">
        <v>56</v>
      </c>
      <c r="F48" s="54" t="s">
        <v>25</v>
      </c>
      <c r="G48" s="59" t="s">
        <v>11</v>
      </c>
      <c r="H48" s="59" t="s">
        <v>11</v>
      </c>
      <c r="I48" s="59" t="s">
        <v>11</v>
      </c>
      <c r="J48" s="59" t="s">
        <v>22</v>
      </c>
      <c r="K48" s="59" t="s">
        <v>22</v>
      </c>
    </row>
    <row r="49" spans="1:12" ht="40.25" customHeight="1" x14ac:dyDescent="0.45">
      <c r="A49" s="195"/>
      <c r="B49" s="186"/>
      <c r="C49" s="137" t="s">
        <v>76</v>
      </c>
      <c r="D49" s="137" t="s">
        <v>76</v>
      </c>
      <c r="E49" s="138" t="s">
        <v>76</v>
      </c>
      <c r="F49" s="137" t="s">
        <v>76</v>
      </c>
      <c r="G49" s="138" t="s">
        <v>76</v>
      </c>
      <c r="H49" s="138" t="s">
        <v>76</v>
      </c>
      <c r="I49" s="138" t="s">
        <v>76</v>
      </c>
      <c r="J49" s="138" t="s">
        <v>76</v>
      </c>
      <c r="K49" s="138" t="s">
        <v>76</v>
      </c>
      <c r="L49" s="112"/>
    </row>
    <row r="50" spans="1:12" ht="30" customHeight="1" x14ac:dyDescent="0.45">
      <c r="C50" s="182" t="s">
        <v>196</v>
      </c>
      <c r="D50" s="183"/>
      <c r="E50" s="183"/>
      <c r="F50" s="183"/>
      <c r="G50" s="183"/>
      <c r="H50" s="183"/>
      <c r="I50" s="183"/>
      <c r="J50" s="183"/>
      <c r="K50" s="184"/>
    </row>
    <row r="51" spans="1:12" ht="30" customHeight="1" x14ac:dyDescent="0.45">
      <c r="C51" s="133" t="s">
        <v>128</v>
      </c>
      <c r="D51" s="134" t="s">
        <v>129</v>
      </c>
      <c r="E51" s="135"/>
      <c r="F51" s="135"/>
      <c r="G51" s="135"/>
      <c r="H51" s="135"/>
      <c r="I51" s="135"/>
      <c r="J51" s="135"/>
      <c r="K51" s="136"/>
    </row>
    <row r="53" spans="1:12" ht="18" x14ac:dyDescent="0.45">
      <c r="A53" s="17"/>
      <c r="B53" s="18"/>
      <c r="C53" s="29" t="s">
        <v>78</v>
      </c>
      <c r="D53" s="31"/>
      <c r="E53" s="31"/>
      <c r="F53" s="31"/>
      <c r="G53" s="152" t="s">
        <v>78</v>
      </c>
      <c r="H53" s="31"/>
      <c r="I53" s="31"/>
      <c r="J53" s="31"/>
      <c r="K53" s="153" t="s">
        <v>78</v>
      </c>
      <c r="L53" s="32"/>
    </row>
    <row r="54" spans="1:12" ht="15.75" x14ac:dyDescent="0.45">
      <c r="A54" s="10"/>
      <c r="B54" s="10"/>
    </row>
    <row r="55" spans="1:12" ht="15.75" x14ac:dyDescent="0.45">
      <c r="A55" s="3"/>
      <c r="B55" s="3"/>
      <c r="C55" s="158" t="s">
        <v>175</v>
      </c>
      <c r="D55" s="158" t="s">
        <v>176</v>
      </c>
      <c r="E55" s="158" t="s">
        <v>177</v>
      </c>
      <c r="F55" s="158" t="s">
        <v>178</v>
      </c>
      <c r="G55" s="158" t="s">
        <v>214</v>
      </c>
      <c r="H55" s="158" t="s">
        <v>215</v>
      </c>
      <c r="I55" s="158" t="s">
        <v>181</v>
      </c>
      <c r="J55" s="158" t="s">
        <v>182</v>
      </c>
      <c r="K55" s="158" t="s">
        <v>183</v>
      </c>
    </row>
    <row r="56" spans="1:12" ht="40.25" customHeight="1" x14ac:dyDescent="0.45">
      <c r="A56" s="3"/>
      <c r="B56" s="149" t="s">
        <v>64</v>
      </c>
      <c r="C56" s="45" t="s">
        <v>93</v>
      </c>
      <c r="D56" s="62" t="s">
        <v>199</v>
      </c>
      <c r="E56" s="62" t="s">
        <v>199</v>
      </c>
      <c r="F56" s="43" t="s">
        <v>72</v>
      </c>
      <c r="G56" s="43" t="s">
        <v>72</v>
      </c>
      <c r="H56" s="144" t="s">
        <v>187</v>
      </c>
      <c r="I56" s="60" t="s">
        <v>212</v>
      </c>
      <c r="J56" s="44" t="s">
        <v>73</v>
      </c>
      <c r="K56" s="44" t="s">
        <v>73</v>
      </c>
    </row>
    <row r="57" spans="1:12" x14ac:dyDescent="0.45">
      <c r="A57" s="193" t="s">
        <v>63</v>
      </c>
      <c r="B57" s="12" t="s">
        <v>65</v>
      </c>
      <c r="C57" s="13">
        <v>3.1</v>
      </c>
      <c r="D57" s="57">
        <v>3.3</v>
      </c>
      <c r="E57" s="65">
        <v>3.5</v>
      </c>
      <c r="F57" s="9">
        <v>3.7</v>
      </c>
      <c r="G57" s="9">
        <v>3.9</v>
      </c>
      <c r="H57" s="57">
        <v>3.11</v>
      </c>
      <c r="I57" s="57">
        <v>3.13</v>
      </c>
      <c r="J57" s="33" t="s">
        <v>218</v>
      </c>
      <c r="K57" s="35" t="s">
        <v>219</v>
      </c>
    </row>
    <row r="58" spans="1:12" ht="60" customHeight="1" x14ac:dyDescent="0.45">
      <c r="A58" s="194"/>
      <c r="B58" s="149" t="s">
        <v>66</v>
      </c>
      <c r="C58" s="22" t="s">
        <v>94</v>
      </c>
      <c r="D58" s="66" t="s">
        <v>216</v>
      </c>
      <c r="E58" s="66" t="s">
        <v>95</v>
      </c>
      <c r="F58" s="165" t="s">
        <v>284</v>
      </c>
      <c r="G58" s="165" t="s">
        <v>284</v>
      </c>
      <c r="H58" s="58" t="s">
        <v>217</v>
      </c>
      <c r="I58" s="66" t="s">
        <v>223</v>
      </c>
      <c r="J58" s="39" t="s">
        <v>96</v>
      </c>
      <c r="K58" s="39" t="s">
        <v>96</v>
      </c>
    </row>
    <row r="59" spans="1:12" ht="30" customHeight="1" x14ac:dyDescent="0.45">
      <c r="A59" s="194"/>
      <c r="B59" s="14" t="s">
        <v>67</v>
      </c>
      <c r="C59" s="52" t="s">
        <v>140</v>
      </c>
      <c r="D59" s="59" t="s">
        <v>141</v>
      </c>
      <c r="E59" s="59" t="s">
        <v>142</v>
      </c>
      <c r="F59" s="54" t="s">
        <v>143</v>
      </c>
      <c r="G59" s="54" t="s">
        <v>143</v>
      </c>
      <c r="H59" s="59" t="s">
        <v>124</v>
      </c>
      <c r="I59" s="59" t="s">
        <v>127</v>
      </c>
      <c r="J59" s="56" t="s">
        <v>144</v>
      </c>
      <c r="K59" s="56" t="s">
        <v>144</v>
      </c>
    </row>
    <row r="60" spans="1:12" ht="30" customHeight="1" x14ac:dyDescent="0.45">
      <c r="A60" s="194"/>
      <c r="B60" s="185" t="s">
        <v>133</v>
      </c>
      <c r="C60" s="52" t="s">
        <v>29</v>
      </c>
      <c r="D60" s="59" t="s">
        <v>30</v>
      </c>
      <c r="E60" s="59" t="s">
        <v>57</v>
      </c>
      <c r="F60" s="54" t="s">
        <v>31</v>
      </c>
      <c r="G60" s="54" t="s">
        <v>31</v>
      </c>
      <c r="H60" s="59" t="s">
        <v>11</v>
      </c>
      <c r="I60" s="59" t="s">
        <v>22</v>
      </c>
      <c r="J60" s="56" t="s">
        <v>32</v>
      </c>
      <c r="K60" s="56" t="s">
        <v>32</v>
      </c>
    </row>
    <row r="61" spans="1:12" ht="40.25" customHeight="1" x14ac:dyDescent="0.45">
      <c r="A61" s="195"/>
      <c r="B61" s="186"/>
      <c r="C61" s="137" t="s">
        <v>76</v>
      </c>
      <c r="D61" s="138" t="s">
        <v>76</v>
      </c>
      <c r="E61" s="138" t="s">
        <v>76</v>
      </c>
      <c r="F61" s="161" t="s">
        <v>76</v>
      </c>
      <c r="G61" s="161" t="s">
        <v>76</v>
      </c>
      <c r="H61" s="138" t="s">
        <v>76</v>
      </c>
      <c r="I61" s="138" t="s">
        <v>76</v>
      </c>
      <c r="J61" s="137" t="s">
        <v>76</v>
      </c>
      <c r="K61" s="137" t="s">
        <v>76</v>
      </c>
      <c r="L61" s="112"/>
    </row>
    <row r="62" spans="1:12" x14ac:dyDescent="0.45">
      <c r="A62" s="11"/>
      <c r="B62" s="15"/>
      <c r="C62" s="15"/>
      <c r="D62" s="3"/>
      <c r="E62" s="3"/>
      <c r="F62" s="3"/>
      <c r="G62" s="1"/>
      <c r="H62" s="1"/>
      <c r="I62" s="1"/>
      <c r="J62" s="1"/>
      <c r="K62" s="1"/>
    </row>
    <row r="63" spans="1:12" ht="40.25" customHeight="1" x14ac:dyDescent="0.45">
      <c r="A63" s="11"/>
      <c r="B63" s="149" t="s">
        <v>64</v>
      </c>
      <c r="C63" s="45" t="s">
        <v>93</v>
      </c>
      <c r="D63" s="62" t="s">
        <v>199</v>
      </c>
      <c r="E63" s="62" t="s">
        <v>199</v>
      </c>
      <c r="F63" s="43" t="s">
        <v>72</v>
      </c>
      <c r="G63" s="43" t="s">
        <v>72</v>
      </c>
      <c r="H63" s="47" t="s">
        <v>98</v>
      </c>
      <c r="I63" s="60" t="s">
        <v>212</v>
      </c>
      <c r="J63" s="60" t="s">
        <v>212</v>
      </c>
      <c r="K63" s="60" t="s">
        <v>99</v>
      </c>
    </row>
    <row r="64" spans="1:12" x14ac:dyDescent="0.45">
      <c r="A64" s="193" t="s">
        <v>63</v>
      </c>
      <c r="B64" s="12" t="s">
        <v>65</v>
      </c>
      <c r="C64" s="8">
        <v>3.2</v>
      </c>
      <c r="D64" s="57">
        <v>3.4</v>
      </c>
      <c r="E64" s="57">
        <v>3.6</v>
      </c>
      <c r="F64" s="9">
        <v>3.8</v>
      </c>
      <c r="G64" s="28">
        <v>3.1</v>
      </c>
      <c r="H64" s="34">
        <v>3.12</v>
      </c>
      <c r="I64" s="57">
        <v>3.14</v>
      </c>
      <c r="J64" s="57" t="s">
        <v>33</v>
      </c>
      <c r="K64" s="57" t="s">
        <v>34</v>
      </c>
    </row>
    <row r="65" spans="1:12" ht="60" customHeight="1" x14ac:dyDescent="0.45">
      <c r="A65" s="194"/>
      <c r="B65" s="149" t="s">
        <v>66</v>
      </c>
      <c r="C65" s="22" t="s">
        <v>220</v>
      </c>
      <c r="D65" s="147" t="s">
        <v>97</v>
      </c>
      <c r="E65" s="146" t="s">
        <v>221</v>
      </c>
      <c r="F65" s="165" t="s">
        <v>284</v>
      </c>
      <c r="G65" s="165" t="s">
        <v>284</v>
      </c>
      <c r="H65" s="23" t="s">
        <v>222</v>
      </c>
      <c r="I65" s="66" t="s">
        <v>223</v>
      </c>
      <c r="J65" s="61" t="s">
        <v>224</v>
      </c>
      <c r="K65" s="61" t="s">
        <v>100</v>
      </c>
    </row>
    <row r="66" spans="1:12" ht="30" customHeight="1" x14ac:dyDescent="0.45">
      <c r="A66" s="194"/>
      <c r="B66" s="14" t="s">
        <v>67</v>
      </c>
      <c r="C66" s="52" t="s">
        <v>140</v>
      </c>
      <c r="D66" s="59" t="s">
        <v>141</v>
      </c>
      <c r="E66" s="59" t="s">
        <v>142</v>
      </c>
      <c r="F66" s="54" t="s">
        <v>143</v>
      </c>
      <c r="G66" s="54" t="s">
        <v>143</v>
      </c>
      <c r="H66" s="54" t="s">
        <v>145</v>
      </c>
      <c r="I66" s="59" t="s">
        <v>127</v>
      </c>
      <c r="J66" s="59" t="s">
        <v>127</v>
      </c>
      <c r="K66" s="59" t="s">
        <v>127</v>
      </c>
    </row>
    <row r="67" spans="1:12" ht="30" customHeight="1" x14ac:dyDescent="0.45">
      <c r="A67" s="194"/>
      <c r="B67" s="185" t="s">
        <v>184</v>
      </c>
      <c r="C67" s="52" t="s">
        <v>29</v>
      </c>
      <c r="D67" s="59" t="s">
        <v>30</v>
      </c>
      <c r="E67" s="59" t="s">
        <v>35</v>
      </c>
      <c r="F67" s="54" t="s">
        <v>31</v>
      </c>
      <c r="G67" s="54" t="s">
        <v>31</v>
      </c>
      <c r="H67" s="54" t="s">
        <v>36</v>
      </c>
      <c r="I67" s="59" t="s">
        <v>22</v>
      </c>
      <c r="J67" s="59" t="s">
        <v>22</v>
      </c>
      <c r="K67" s="59" t="s">
        <v>22</v>
      </c>
    </row>
    <row r="68" spans="1:12" ht="40.25" customHeight="1" x14ac:dyDescent="0.45">
      <c r="A68" s="195"/>
      <c r="B68" s="186"/>
      <c r="C68" s="137" t="s">
        <v>76</v>
      </c>
      <c r="D68" s="138" t="s">
        <v>76</v>
      </c>
      <c r="E68" s="138" t="s">
        <v>76</v>
      </c>
      <c r="F68" s="137" t="s">
        <v>76</v>
      </c>
      <c r="G68" s="137" t="s">
        <v>76</v>
      </c>
      <c r="H68" s="137" t="s">
        <v>76</v>
      </c>
      <c r="I68" s="138" t="s">
        <v>76</v>
      </c>
      <c r="J68" s="138" t="s">
        <v>76</v>
      </c>
      <c r="K68" s="138" t="s">
        <v>76</v>
      </c>
      <c r="L68" s="112"/>
    </row>
    <row r="69" spans="1:12" ht="30" customHeight="1" x14ac:dyDescent="0.45">
      <c r="C69" s="182" t="s">
        <v>196</v>
      </c>
      <c r="D69" s="183"/>
      <c r="E69" s="183"/>
      <c r="F69" s="183"/>
      <c r="G69" s="183"/>
      <c r="H69" s="183"/>
      <c r="I69" s="183"/>
      <c r="J69" s="183"/>
      <c r="K69" s="184"/>
    </row>
    <row r="70" spans="1:12" ht="30" customHeight="1" x14ac:dyDescent="0.45">
      <c r="C70" s="132" t="s">
        <v>146</v>
      </c>
      <c r="D70" s="98"/>
      <c r="E70" s="98"/>
      <c r="F70" s="98"/>
      <c r="G70" s="98"/>
      <c r="H70" s="98"/>
      <c r="I70" s="98"/>
      <c r="J70" s="98"/>
      <c r="K70" s="99"/>
    </row>
    <row r="71" spans="1:12" x14ac:dyDescent="0.45">
      <c r="E71" s="27"/>
    </row>
    <row r="72" spans="1:12" ht="18" x14ac:dyDescent="0.45">
      <c r="A72" s="17"/>
      <c r="B72" s="18"/>
      <c r="C72" s="29" t="s">
        <v>79</v>
      </c>
      <c r="D72" s="19"/>
      <c r="E72" s="19"/>
      <c r="F72" s="19"/>
      <c r="G72" s="152" t="s">
        <v>79</v>
      </c>
      <c r="H72" s="19"/>
      <c r="I72" s="19"/>
      <c r="J72" s="19"/>
      <c r="K72" s="153" t="s">
        <v>79</v>
      </c>
    </row>
    <row r="73" spans="1:12" ht="15.75" x14ac:dyDescent="0.45">
      <c r="A73" s="10"/>
      <c r="B73" s="10"/>
    </row>
    <row r="74" spans="1:12" ht="15.75" x14ac:dyDescent="0.45">
      <c r="A74" s="3"/>
      <c r="B74" s="3"/>
      <c r="C74" s="158" t="s">
        <v>175</v>
      </c>
      <c r="D74" s="158" t="s">
        <v>176</v>
      </c>
      <c r="E74" s="158" t="s">
        <v>177</v>
      </c>
      <c r="F74" s="158" t="s">
        <v>178</v>
      </c>
      <c r="G74" s="158" t="s">
        <v>179</v>
      </c>
      <c r="H74" s="158" t="s">
        <v>180</v>
      </c>
      <c r="I74" s="158" t="s">
        <v>181</v>
      </c>
      <c r="J74" s="158" t="s">
        <v>182</v>
      </c>
      <c r="K74" s="158" t="s">
        <v>183</v>
      </c>
    </row>
    <row r="75" spans="1:12" ht="40.25" customHeight="1" x14ac:dyDescent="0.45">
      <c r="A75" s="3"/>
      <c r="B75" s="149" t="s">
        <v>64</v>
      </c>
      <c r="C75" s="45" t="s">
        <v>93</v>
      </c>
      <c r="D75" s="62" t="s">
        <v>199</v>
      </c>
      <c r="E75" s="62" t="s">
        <v>199</v>
      </c>
      <c r="F75" s="43" t="s">
        <v>72</v>
      </c>
      <c r="G75" s="43" t="s">
        <v>72</v>
      </c>
      <c r="H75" s="144" t="s">
        <v>187</v>
      </c>
      <c r="I75" s="60" t="s">
        <v>212</v>
      </c>
      <c r="J75" s="44" t="s">
        <v>73</v>
      </c>
      <c r="K75" s="44" t="s">
        <v>73</v>
      </c>
    </row>
    <row r="76" spans="1:12" x14ac:dyDescent="0.45">
      <c r="A76" s="193" t="s">
        <v>63</v>
      </c>
      <c r="B76" s="12" t="s">
        <v>65</v>
      </c>
      <c r="C76" s="13">
        <v>4.0999999999999996</v>
      </c>
      <c r="D76" s="57">
        <v>4.3</v>
      </c>
      <c r="E76" s="57">
        <v>4.5</v>
      </c>
      <c r="F76" s="9">
        <v>4.7</v>
      </c>
      <c r="G76" s="9">
        <v>4.9000000000000004</v>
      </c>
      <c r="H76" s="57">
        <v>4.1100000000000003</v>
      </c>
      <c r="I76" s="57">
        <v>4.13</v>
      </c>
      <c r="J76" s="38" t="s">
        <v>228</v>
      </c>
      <c r="K76" s="38" t="s">
        <v>229</v>
      </c>
    </row>
    <row r="77" spans="1:12" ht="60" customHeight="1" x14ac:dyDescent="0.45">
      <c r="A77" s="194"/>
      <c r="B77" s="149" t="s">
        <v>66</v>
      </c>
      <c r="C77" s="159" t="s">
        <v>225</v>
      </c>
      <c r="D77" s="147" t="s">
        <v>226</v>
      </c>
      <c r="E77" s="146" t="s">
        <v>101</v>
      </c>
      <c r="F77" s="24" t="s">
        <v>227</v>
      </c>
      <c r="G77" s="24" t="s">
        <v>227</v>
      </c>
      <c r="H77" s="58" t="s">
        <v>102</v>
      </c>
      <c r="I77" s="58" t="s">
        <v>103</v>
      </c>
      <c r="J77" s="39" t="s">
        <v>230</v>
      </c>
      <c r="K77" s="39" t="s">
        <v>231</v>
      </c>
    </row>
    <row r="78" spans="1:12" ht="30" customHeight="1" x14ac:dyDescent="0.45">
      <c r="A78" s="194"/>
      <c r="B78" s="14" t="s">
        <v>67</v>
      </c>
      <c r="C78" s="54" t="s">
        <v>232</v>
      </c>
      <c r="D78" s="59" t="s">
        <v>233</v>
      </c>
      <c r="E78" s="59" t="s">
        <v>142</v>
      </c>
      <c r="F78" s="54" t="s">
        <v>234</v>
      </c>
      <c r="G78" s="54" t="s">
        <v>234</v>
      </c>
      <c r="H78" s="59" t="s">
        <v>235</v>
      </c>
      <c r="I78" s="59" t="s">
        <v>127</v>
      </c>
      <c r="J78" s="55" t="s">
        <v>236</v>
      </c>
      <c r="K78" s="55" t="s">
        <v>237</v>
      </c>
    </row>
    <row r="79" spans="1:12" ht="30" customHeight="1" x14ac:dyDescent="0.45">
      <c r="A79" s="194"/>
      <c r="B79" s="185" t="s">
        <v>184</v>
      </c>
      <c r="C79" s="52" t="s">
        <v>7</v>
      </c>
      <c r="D79" s="59" t="s">
        <v>35</v>
      </c>
      <c r="E79" s="59" t="s">
        <v>35</v>
      </c>
      <c r="F79" s="54" t="s">
        <v>37</v>
      </c>
      <c r="G79" s="54" t="s">
        <v>37</v>
      </c>
      <c r="H79" s="59" t="s">
        <v>11</v>
      </c>
      <c r="I79" s="59" t="s">
        <v>22</v>
      </c>
      <c r="J79" s="55" t="s">
        <v>38</v>
      </c>
      <c r="K79" s="55" t="s">
        <v>39</v>
      </c>
    </row>
    <row r="80" spans="1:12" ht="40.25" customHeight="1" x14ac:dyDescent="0.45">
      <c r="A80" s="195"/>
      <c r="B80" s="186"/>
      <c r="C80" s="137" t="s">
        <v>76</v>
      </c>
      <c r="D80" s="138" t="s">
        <v>76</v>
      </c>
      <c r="E80" s="138" t="s">
        <v>76</v>
      </c>
      <c r="F80" s="137" t="s">
        <v>76</v>
      </c>
      <c r="G80" s="137" t="s">
        <v>76</v>
      </c>
      <c r="H80" s="138" t="s">
        <v>76</v>
      </c>
      <c r="I80" s="138" t="s">
        <v>76</v>
      </c>
      <c r="J80" s="137" t="s">
        <v>76</v>
      </c>
      <c r="K80" s="137" t="s">
        <v>76</v>
      </c>
      <c r="L80" s="112"/>
    </row>
    <row r="81" spans="1:12" x14ac:dyDescent="0.45">
      <c r="A81" s="11"/>
      <c r="B81" s="15"/>
      <c r="C81" s="15"/>
      <c r="D81" s="3"/>
      <c r="E81" s="3"/>
      <c r="F81" s="3"/>
      <c r="G81" s="1"/>
      <c r="H81" s="1"/>
      <c r="I81" s="1"/>
      <c r="J81" s="1"/>
      <c r="K81" s="1"/>
    </row>
    <row r="82" spans="1:12" ht="40.25" customHeight="1" x14ac:dyDescent="0.45">
      <c r="A82" s="11"/>
      <c r="B82" s="149" t="s">
        <v>64</v>
      </c>
      <c r="C82" s="45" t="s">
        <v>93</v>
      </c>
      <c r="D82" s="62" t="s">
        <v>199</v>
      </c>
      <c r="E82" s="62" t="s">
        <v>199</v>
      </c>
      <c r="F82" s="43" t="s">
        <v>72</v>
      </c>
      <c r="G82" s="43" t="s">
        <v>72</v>
      </c>
      <c r="H82" s="47" t="s">
        <v>98</v>
      </c>
      <c r="I82" s="60" t="s">
        <v>212</v>
      </c>
      <c r="J82" s="60" t="s">
        <v>212</v>
      </c>
      <c r="K82" s="60" t="s">
        <v>212</v>
      </c>
    </row>
    <row r="83" spans="1:12" x14ac:dyDescent="0.45">
      <c r="A83" s="193" t="s">
        <v>63</v>
      </c>
      <c r="B83" s="12" t="s">
        <v>65</v>
      </c>
      <c r="C83" s="8">
        <v>4.2</v>
      </c>
      <c r="D83" s="57">
        <v>4.4000000000000004</v>
      </c>
      <c r="E83" s="65">
        <v>4.5999999999999996</v>
      </c>
      <c r="F83" s="9">
        <v>4.8</v>
      </c>
      <c r="G83" s="28">
        <v>4.0999999999999996</v>
      </c>
      <c r="H83" s="34" t="s">
        <v>40</v>
      </c>
      <c r="I83" s="57">
        <v>4.1399999999999997</v>
      </c>
      <c r="J83" s="57" t="s">
        <v>41</v>
      </c>
      <c r="K83" s="57" t="s">
        <v>42</v>
      </c>
    </row>
    <row r="84" spans="1:12" ht="60" customHeight="1" x14ac:dyDescent="0.45">
      <c r="A84" s="194"/>
      <c r="B84" s="149" t="s">
        <v>66</v>
      </c>
      <c r="C84" s="23" t="s">
        <v>104</v>
      </c>
      <c r="D84" s="66" t="s">
        <v>240</v>
      </c>
      <c r="E84" s="66" t="s">
        <v>105</v>
      </c>
      <c r="F84" s="24" t="s">
        <v>227</v>
      </c>
      <c r="G84" s="24" t="s">
        <v>227</v>
      </c>
      <c r="H84" s="39" t="s">
        <v>241</v>
      </c>
      <c r="I84" s="61" t="s">
        <v>106</v>
      </c>
      <c r="J84" s="61" t="s">
        <v>107</v>
      </c>
      <c r="K84" s="61" t="s">
        <v>242</v>
      </c>
    </row>
    <row r="85" spans="1:12" ht="40.25" customHeight="1" x14ac:dyDescent="0.45">
      <c r="A85" s="194"/>
      <c r="B85" s="14" t="s">
        <v>67</v>
      </c>
      <c r="C85" s="54" t="s">
        <v>238</v>
      </c>
      <c r="D85" s="59" t="s">
        <v>239</v>
      </c>
      <c r="E85" s="59" t="s">
        <v>233</v>
      </c>
      <c r="F85" s="54" t="s">
        <v>234</v>
      </c>
      <c r="G85" s="54" t="s">
        <v>234</v>
      </c>
      <c r="H85" s="54" t="s">
        <v>43</v>
      </c>
      <c r="I85" s="59" t="s">
        <v>127</v>
      </c>
      <c r="J85" s="59" t="s">
        <v>127</v>
      </c>
      <c r="K85" s="59" t="s">
        <v>127</v>
      </c>
    </row>
    <row r="86" spans="1:12" ht="30" customHeight="1" x14ac:dyDescent="0.45">
      <c r="A86" s="194"/>
      <c r="B86" s="185" t="s">
        <v>184</v>
      </c>
      <c r="C86" s="52" t="s">
        <v>44</v>
      </c>
      <c r="D86" s="59" t="s">
        <v>45</v>
      </c>
      <c r="E86" s="59" t="s">
        <v>35</v>
      </c>
      <c r="F86" s="54" t="s">
        <v>37</v>
      </c>
      <c r="G86" s="54" t="s">
        <v>37</v>
      </c>
      <c r="H86" s="54" t="s">
        <v>36</v>
      </c>
      <c r="I86" s="59" t="s">
        <v>22</v>
      </c>
      <c r="J86" s="59" t="s">
        <v>22</v>
      </c>
      <c r="K86" s="59" t="s">
        <v>22</v>
      </c>
    </row>
    <row r="87" spans="1:12" ht="40.25" customHeight="1" x14ac:dyDescent="0.45">
      <c r="A87" s="195"/>
      <c r="B87" s="186"/>
      <c r="C87" s="137" t="s">
        <v>76</v>
      </c>
      <c r="D87" s="138" t="s">
        <v>76</v>
      </c>
      <c r="E87" s="138" t="s">
        <v>76</v>
      </c>
      <c r="F87" s="137" t="s">
        <v>76</v>
      </c>
      <c r="G87" s="137" t="s">
        <v>76</v>
      </c>
      <c r="H87" s="137" t="s">
        <v>76</v>
      </c>
      <c r="I87" s="138" t="s">
        <v>76</v>
      </c>
      <c r="J87" s="138" t="s">
        <v>76</v>
      </c>
      <c r="K87" s="138" t="s">
        <v>76</v>
      </c>
      <c r="L87" s="112"/>
    </row>
    <row r="88" spans="1:12" ht="30" customHeight="1" x14ac:dyDescent="0.45">
      <c r="C88" s="182" t="s">
        <v>196</v>
      </c>
      <c r="D88" s="183"/>
      <c r="E88" s="183"/>
      <c r="F88" s="183"/>
      <c r="G88" s="183"/>
      <c r="H88" s="183"/>
      <c r="I88" s="183"/>
      <c r="J88" s="183"/>
      <c r="K88" s="184"/>
    </row>
    <row r="89" spans="1:12" ht="30" customHeight="1" x14ac:dyDescent="0.45">
      <c r="C89" s="100" t="s">
        <v>130</v>
      </c>
      <c r="D89" s="101" t="s">
        <v>243</v>
      </c>
      <c r="E89" s="95"/>
      <c r="F89" s="95"/>
      <c r="G89" s="95"/>
      <c r="H89" s="95"/>
      <c r="I89" s="95"/>
      <c r="J89" s="95"/>
      <c r="K89" s="96"/>
    </row>
    <row r="91" spans="1:12" ht="20" customHeight="1" x14ac:dyDescent="0.45">
      <c r="A91" s="17"/>
      <c r="B91" s="18"/>
      <c r="C91" s="29" t="s">
        <v>80</v>
      </c>
      <c r="D91" s="19"/>
      <c r="E91" s="19"/>
      <c r="F91" s="19"/>
      <c r="G91" s="152" t="s">
        <v>80</v>
      </c>
      <c r="H91" s="19"/>
      <c r="I91" s="19"/>
      <c r="J91" s="19"/>
      <c r="K91" s="153" t="s">
        <v>80</v>
      </c>
    </row>
    <row r="92" spans="1:12" ht="15.75" x14ac:dyDescent="0.45">
      <c r="A92" s="10"/>
      <c r="B92" s="10"/>
    </row>
    <row r="93" spans="1:12" ht="15.75" x14ac:dyDescent="0.45">
      <c r="A93" s="3"/>
      <c r="B93" s="3"/>
      <c r="C93" s="158" t="s">
        <v>175</v>
      </c>
      <c r="D93" s="158" t="s">
        <v>176</v>
      </c>
      <c r="E93" s="158" t="s">
        <v>177</v>
      </c>
      <c r="F93" s="158" t="s">
        <v>244</v>
      </c>
      <c r="G93" s="158" t="s">
        <v>214</v>
      </c>
      <c r="H93" s="158" t="s">
        <v>215</v>
      </c>
      <c r="I93" s="158" t="s">
        <v>181</v>
      </c>
      <c r="J93" s="158" t="s">
        <v>182</v>
      </c>
      <c r="K93" s="158" t="s">
        <v>183</v>
      </c>
    </row>
    <row r="94" spans="1:12" ht="40.25" customHeight="1" x14ac:dyDescent="0.45">
      <c r="A94" s="3"/>
      <c r="B94" s="149" t="s">
        <v>64</v>
      </c>
      <c r="C94" s="45" t="s">
        <v>93</v>
      </c>
      <c r="D94" s="162" t="s">
        <v>246</v>
      </c>
      <c r="E94" s="163" t="s">
        <v>246</v>
      </c>
      <c r="F94" s="43" t="s">
        <v>72</v>
      </c>
      <c r="G94" s="168" t="s">
        <v>249</v>
      </c>
      <c r="H94" s="169"/>
      <c r="I94" s="169"/>
      <c r="J94" s="169"/>
      <c r="K94" s="170"/>
    </row>
    <row r="95" spans="1:12" x14ac:dyDescent="0.45">
      <c r="A95" s="193" t="s">
        <v>63</v>
      </c>
      <c r="B95" s="12" t="s">
        <v>65</v>
      </c>
      <c r="C95" s="87">
        <v>5.0999999999999996</v>
      </c>
      <c r="D95" s="33">
        <v>5.3</v>
      </c>
      <c r="E95" s="68">
        <v>5.5</v>
      </c>
      <c r="F95" s="92">
        <v>5.7</v>
      </c>
      <c r="G95" s="69">
        <v>5.9</v>
      </c>
      <c r="H95" s="68">
        <v>5.1100000000000003</v>
      </c>
      <c r="I95" s="68">
        <v>5.13</v>
      </c>
      <c r="J95" s="68">
        <v>5.15</v>
      </c>
      <c r="K95" s="70">
        <v>5.17</v>
      </c>
    </row>
    <row r="96" spans="1:12" ht="78" customHeight="1" x14ac:dyDescent="0.45">
      <c r="A96" s="194"/>
      <c r="B96" s="149" t="s">
        <v>66</v>
      </c>
      <c r="C96" s="88" t="s">
        <v>245</v>
      </c>
      <c r="D96" s="89" t="s">
        <v>250</v>
      </c>
      <c r="E96" s="71" t="s">
        <v>108</v>
      </c>
      <c r="F96" s="24" t="s">
        <v>247</v>
      </c>
      <c r="G96" s="174" t="s">
        <v>248</v>
      </c>
      <c r="H96" s="175"/>
      <c r="I96" s="175"/>
      <c r="J96" s="175"/>
      <c r="K96" s="176"/>
      <c r="L96" s="2"/>
    </row>
    <row r="97" spans="1:11" ht="40.25" customHeight="1" x14ac:dyDescent="0.45">
      <c r="A97" s="194"/>
      <c r="B97" s="14" t="s">
        <v>67</v>
      </c>
      <c r="C97" s="56" t="s">
        <v>155</v>
      </c>
      <c r="D97" s="90" t="s">
        <v>164</v>
      </c>
      <c r="E97" s="72"/>
      <c r="F97" s="90" t="s">
        <v>157</v>
      </c>
      <c r="G97" s="73"/>
      <c r="H97" s="74"/>
      <c r="I97" s="74"/>
      <c r="J97" s="74"/>
      <c r="K97" s="74"/>
    </row>
    <row r="98" spans="1:11" ht="30" customHeight="1" x14ac:dyDescent="0.45">
      <c r="A98" s="194"/>
      <c r="B98" s="185" t="s">
        <v>184</v>
      </c>
      <c r="C98" s="90" t="s">
        <v>46</v>
      </c>
      <c r="D98" s="90" t="s">
        <v>47</v>
      </c>
      <c r="E98" s="72"/>
      <c r="F98" s="90" t="s">
        <v>48</v>
      </c>
      <c r="G98" s="75"/>
      <c r="H98" s="74"/>
      <c r="I98" s="74"/>
      <c r="J98" s="74"/>
      <c r="K98" s="74"/>
    </row>
    <row r="99" spans="1:11" ht="40.25" customHeight="1" x14ac:dyDescent="0.45">
      <c r="A99" s="195"/>
      <c r="B99" s="186"/>
      <c r="C99" s="104" t="s">
        <v>76</v>
      </c>
      <c r="D99" s="104" t="s">
        <v>76</v>
      </c>
      <c r="E99" s="76" t="s">
        <v>76</v>
      </c>
      <c r="F99" s="104" t="s">
        <v>76</v>
      </c>
      <c r="G99" s="76" t="s">
        <v>76</v>
      </c>
      <c r="H99" s="76" t="s">
        <v>76</v>
      </c>
      <c r="I99" s="76" t="s">
        <v>76</v>
      </c>
      <c r="J99" s="76" t="s">
        <v>76</v>
      </c>
      <c r="K99" s="76" t="s">
        <v>76</v>
      </c>
    </row>
    <row r="100" spans="1:11" x14ac:dyDescent="0.45">
      <c r="A100" s="11"/>
      <c r="B100" s="15"/>
      <c r="C100" s="141"/>
      <c r="D100" s="3"/>
      <c r="E100" s="3"/>
      <c r="F100" s="3"/>
      <c r="G100" s="142"/>
      <c r="H100" s="142"/>
      <c r="I100" s="142"/>
      <c r="J100" s="142"/>
      <c r="K100" s="142"/>
    </row>
    <row r="101" spans="1:11" ht="40.25" customHeight="1" x14ac:dyDescent="0.45">
      <c r="A101" s="11"/>
      <c r="B101" s="149" t="s">
        <v>64</v>
      </c>
      <c r="C101" s="105" t="s">
        <v>93</v>
      </c>
      <c r="D101" s="62" t="s">
        <v>246</v>
      </c>
      <c r="E101" s="67" t="s">
        <v>246</v>
      </c>
      <c r="F101" s="43" t="s">
        <v>72</v>
      </c>
      <c r="G101" s="168" t="s">
        <v>249</v>
      </c>
      <c r="H101" s="169"/>
      <c r="I101" s="169"/>
      <c r="J101" s="169"/>
      <c r="K101" s="170"/>
    </row>
    <row r="102" spans="1:11" x14ac:dyDescent="0.45">
      <c r="A102" s="193" t="s">
        <v>63</v>
      </c>
      <c r="B102" s="12" t="s">
        <v>65</v>
      </c>
      <c r="C102" s="106">
        <v>5.2</v>
      </c>
      <c r="D102" s="62">
        <v>5.4</v>
      </c>
      <c r="E102" s="77">
        <v>5.6</v>
      </c>
      <c r="F102" s="92">
        <v>5.8</v>
      </c>
      <c r="G102" s="78">
        <v>5.0999999999999996</v>
      </c>
      <c r="H102" s="70">
        <v>5.12</v>
      </c>
      <c r="I102" s="68">
        <v>5.14</v>
      </c>
      <c r="J102" s="77">
        <v>5.16</v>
      </c>
      <c r="K102" s="77">
        <v>5.18</v>
      </c>
    </row>
    <row r="103" spans="1:11" ht="60" customHeight="1" x14ac:dyDescent="0.45">
      <c r="A103" s="194"/>
      <c r="B103" s="149" t="s">
        <v>66</v>
      </c>
      <c r="C103" s="88" t="s">
        <v>245</v>
      </c>
      <c r="D103" s="66" t="s">
        <v>251</v>
      </c>
      <c r="E103" s="71" t="s">
        <v>108</v>
      </c>
      <c r="F103" s="24" t="s">
        <v>247</v>
      </c>
      <c r="G103" s="174" t="s">
        <v>248</v>
      </c>
      <c r="H103" s="175"/>
      <c r="I103" s="175"/>
      <c r="J103" s="175"/>
      <c r="K103" s="176"/>
    </row>
    <row r="104" spans="1:11" ht="30" customHeight="1" x14ac:dyDescent="0.45">
      <c r="A104" s="194"/>
      <c r="B104" s="14" t="s">
        <v>67</v>
      </c>
      <c r="C104" s="56" t="s">
        <v>155</v>
      </c>
      <c r="D104" s="59" t="s">
        <v>147</v>
      </c>
      <c r="E104" s="79"/>
      <c r="F104" s="90" t="s">
        <v>157</v>
      </c>
      <c r="G104" s="73"/>
      <c r="H104" s="80"/>
      <c r="I104" s="80"/>
      <c r="J104" s="73"/>
      <c r="K104" s="81"/>
    </row>
    <row r="105" spans="1:11" ht="30" customHeight="1" x14ac:dyDescent="0.45">
      <c r="A105" s="194"/>
      <c r="B105" s="185" t="s">
        <v>184</v>
      </c>
      <c r="C105" s="90" t="s">
        <v>46</v>
      </c>
      <c r="D105" s="59" t="s">
        <v>58</v>
      </c>
      <c r="E105" s="79"/>
      <c r="F105" s="90" t="s">
        <v>48</v>
      </c>
      <c r="G105" s="75"/>
      <c r="H105" s="80"/>
      <c r="I105" s="80"/>
      <c r="J105" s="73"/>
      <c r="K105" s="81"/>
    </row>
    <row r="106" spans="1:11" ht="40.25" customHeight="1" x14ac:dyDescent="0.45">
      <c r="A106" s="195"/>
      <c r="B106" s="186"/>
      <c r="C106" s="104" t="s">
        <v>76</v>
      </c>
      <c r="D106" s="91" t="s">
        <v>76</v>
      </c>
      <c r="E106" s="76" t="s">
        <v>76</v>
      </c>
      <c r="F106" s="104" t="s">
        <v>76</v>
      </c>
      <c r="G106" s="76" t="s">
        <v>76</v>
      </c>
      <c r="H106" s="76" t="s">
        <v>76</v>
      </c>
      <c r="I106" s="76" t="s">
        <v>76</v>
      </c>
      <c r="J106" s="76" t="s">
        <v>76</v>
      </c>
      <c r="K106" s="76" t="s">
        <v>76</v>
      </c>
    </row>
    <row r="109" spans="1:11" ht="18" x14ac:dyDescent="0.55000000000000004">
      <c r="A109" s="17"/>
      <c r="B109" s="18"/>
      <c r="C109" s="29" t="s">
        <v>81</v>
      </c>
      <c r="D109" s="19"/>
      <c r="E109" s="19"/>
      <c r="F109" s="19"/>
      <c r="G109" s="41" t="s">
        <v>81</v>
      </c>
      <c r="H109" s="19"/>
      <c r="I109" s="19"/>
      <c r="J109" s="19"/>
      <c r="K109" s="40" t="s">
        <v>81</v>
      </c>
    </row>
    <row r="110" spans="1:11" ht="15.75" x14ac:dyDescent="0.45">
      <c r="A110" s="10"/>
      <c r="B110" s="10"/>
    </row>
    <row r="111" spans="1:11" ht="15.75" x14ac:dyDescent="0.45">
      <c r="A111" s="3"/>
      <c r="B111" s="3"/>
      <c r="C111" s="158" t="s">
        <v>252</v>
      </c>
      <c r="D111" s="158" t="s">
        <v>253</v>
      </c>
      <c r="E111" s="158" t="s">
        <v>254</v>
      </c>
      <c r="F111" s="158" t="s">
        <v>178</v>
      </c>
      <c r="G111" s="158" t="s">
        <v>179</v>
      </c>
      <c r="H111" s="158" t="s">
        <v>180</v>
      </c>
      <c r="I111" s="158" t="s">
        <v>181</v>
      </c>
      <c r="J111" s="158" t="s">
        <v>182</v>
      </c>
      <c r="K111" s="158" t="s">
        <v>183</v>
      </c>
    </row>
    <row r="112" spans="1:11" ht="40.25" customHeight="1" x14ac:dyDescent="0.45">
      <c r="A112" s="3"/>
      <c r="B112" s="149" t="s">
        <v>64</v>
      </c>
      <c r="C112" s="105" t="s">
        <v>93</v>
      </c>
      <c r="D112" s="67" t="s">
        <v>246</v>
      </c>
      <c r="E112" s="67" t="s">
        <v>246</v>
      </c>
      <c r="F112" s="43" t="s">
        <v>72</v>
      </c>
      <c r="G112" s="168" t="s">
        <v>249</v>
      </c>
      <c r="H112" s="169"/>
      <c r="I112" s="169"/>
      <c r="J112" s="169"/>
      <c r="K112" s="170"/>
    </row>
    <row r="113" spans="1:11" x14ac:dyDescent="0.45">
      <c r="A113" s="193" t="s">
        <v>63</v>
      </c>
      <c r="B113" s="12" t="s">
        <v>65</v>
      </c>
      <c r="C113" s="87">
        <v>6.1</v>
      </c>
      <c r="D113" s="68">
        <v>6.3</v>
      </c>
      <c r="E113" s="68">
        <v>6.5</v>
      </c>
      <c r="F113" s="92">
        <v>6.7</v>
      </c>
      <c r="G113" s="69">
        <v>6.9</v>
      </c>
      <c r="H113" s="68">
        <v>6.11</v>
      </c>
      <c r="I113" s="68">
        <v>6.13</v>
      </c>
      <c r="J113" s="68">
        <v>6.15</v>
      </c>
      <c r="K113" s="70">
        <v>6.17</v>
      </c>
    </row>
    <row r="114" spans="1:11" ht="60" customHeight="1" x14ac:dyDescent="0.45">
      <c r="A114" s="194"/>
      <c r="B114" s="149" t="s">
        <v>66</v>
      </c>
      <c r="C114" s="88" t="s">
        <v>110</v>
      </c>
      <c r="D114" s="71" t="s">
        <v>108</v>
      </c>
      <c r="E114" s="71" t="s">
        <v>108</v>
      </c>
      <c r="F114" s="93" t="s">
        <v>109</v>
      </c>
      <c r="G114" s="171" t="s">
        <v>255</v>
      </c>
      <c r="H114" s="172"/>
      <c r="I114" s="172"/>
      <c r="J114" s="172"/>
      <c r="K114" s="173"/>
    </row>
    <row r="115" spans="1:11" ht="30" customHeight="1" x14ac:dyDescent="0.45">
      <c r="A115" s="194"/>
      <c r="B115" s="14" t="s">
        <v>67</v>
      </c>
      <c r="C115" s="56" t="s">
        <v>148</v>
      </c>
      <c r="D115" s="82"/>
      <c r="E115" s="83"/>
      <c r="F115" s="90" t="s">
        <v>148</v>
      </c>
      <c r="G115" s="177" t="s">
        <v>256</v>
      </c>
      <c r="H115" s="178"/>
      <c r="I115" s="178"/>
      <c r="J115" s="178"/>
      <c r="K115" s="179"/>
    </row>
    <row r="116" spans="1:11" ht="30" customHeight="1" x14ac:dyDescent="0.45">
      <c r="A116" s="194"/>
      <c r="B116" s="185" t="s">
        <v>184</v>
      </c>
      <c r="C116" s="56" t="s">
        <v>7</v>
      </c>
      <c r="D116" s="82"/>
      <c r="E116" s="83"/>
      <c r="F116" s="90" t="s">
        <v>49</v>
      </c>
      <c r="G116" s="177" t="s">
        <v>50</v>
      </c>
      <c r="H116" s="180"/>
      <c r="I116" s="180"/>
      <c r="J116" s="180"/>
      <c r="K116" s="181"/>
    </row>
    <row r="117" spans="1:11" ht="40.25" customHeight="1" x14ac:dyDescent="0.45">
      <c r="A117" s="195"/>
      <c r="B117" s="186"/>
      <c r="C117" s="104" t="s">
        <v>76</v>
      </c>
      <c r="D117" s="76" t="s">
        <v>76</v>
      </c>
      <c r="E117" s="76" t="s">
        <v>76</v>
      </c>
      <c r="F117" s="104" t="s">
        <v>76</v>
      </c>
      <c r="G117" s="76" t="s">
        <v>76</v>
      </c>
      <c r="H117" s="76" t="s">
        <v>76</v>
      </c>
      <c r="I117" s="76" t="s">
        <v>76</v>
      </c>
      <c r="J117" s="76" t="s">
        <v>76</v>
      </c>
      <c r="K117" s="76" t="s">
        <v>76</v>
      </c>
    </row>
    <row r="118" spans="1:11" x14ac:dyDescent="0.45">
      <c r="A118" s="11"/>
      <c r="B118" s="15"/>
      <c r="C118" s="15"/>
      <c r="D118" s="3"/>
      <c r="E118" s="3"/>
      <c r="F118" s="3"/>
      <c r="G118" s="1"/>
      <c r="H118" s="1"/>
      <c r="I118" s="1"/>
      <c r="J118" s="1"/>
      <c r="K118" s="1"/>
    </row>
    <row r="119" spans="1:11" ht="40.25" customHeight="1" x14ac:dyDescent="0.45">
      <c r="A119" s="11"/>
      <c r="B119" s="149" t="s">
        <v>64</v>
      </c>
      <c r="C119" s="105" t="s">
        <v>93</v>
      </c>
      <c r="D119" s="163" t="s">
        <v>246</v>
      </c>
      <c r="E119" s="163" t="s">
        <v>246</v>
      </c>
      <c r="F119" s="43" t="s">
        <v>72</v>
      </c>
      <c r="G119" s="168" t="s">
        <v>249</v>
      </c>
      <c r="H119" s="169"/>
      <c r="I119" s="169"/>
      <c r="J119" s="169"/>
      <c r="K119" s="170"/>
    </row>
    <row r="120" spans="1:11" ht="30" customHeight="1" x14ac:dyDescent="0.45">
      <c r="A120" s="196" t="s">
        <v>63</v>
      </c>
      <c r="B120" s="12" t="s">
        <v>65</v>
      </c>
      <c r="C120" s="33">
        <v>6.2</v>
      </c>
      <c r="D120" s="68">
        <v>6.4</v>
      </c>
      <c r="E120" s="69">
        <v>6.6</v>
      </c>
      <c r="F120" s="92">
        <v>6.8</v>
      </c>
      <c r="G120" s="78">
        <v>6.1</v>
      </c>
      <c r="H120" s="70">
        <v>6.12</v>
      </c>
      <c r="I120" s="68">
        <v>6.14</v>
      </c>
      <c r="J120" s="68">
        <v>6.16</v>
      </c>
      <c r="K120" s="68">
        <v>6.18</v>
      </c>
    </row>
    <row r="121" spans="1:11" ht="60" customHeight="1" x14ac:dyDescent="0.45">
      <c r="A121" s="197"/>
      <c r="B121" s="149" t="s">
        <v>66</v>
      </c>
      <c r="C121" s="88" t="s">
        <v>110</v>
      </c>
      <c r="D121" s="71" t="s">
        <v>108</v>
      </c>
      <c r="E121" s="71" t="s">
        <v>108</v>
      </c>
      <c r="F121" s="93" t="s">
        <v>109</v>
      </c>
      <c r="G121" s="174" t="s">
        <v>257</v>
      </c>
      <c r="H121" s="175"/>
      <c r="I121" s="175"/>
      <c r="J121" s="175"/>
      <c r="K121" s="176"/>
    </row>
    <row r="122" spans="1:11" ht="30" customHeight="1" x14ac:dyDescent="0.45">
      <c r="A122" s="197"/>
      <c r="B122" s="14" t="s">
        <v>67</v>
      </c>
      <c r="C122" s="56" t="s">
        <v>148</v>
      </c>
      <c r="D122" s="82"/>
      <c r="E122" s="84"/>
      <c r="F122" s="90" t="s">
        <v>148</v>
      </c>
      <c r="G122" s="83"/>
      <c r="H122" s="82"/>
      <c r="I122" s="85"/>
      <c r="J122" s="76"/>
      <c r="K122" s="76"/>
    </row>
    <row r="123" spans="1:11" ht="30" customHeight="1" x14ac:dyDescent="0.45">
      <c r="A123" s="197"/>
      <c r="B123" s="185" t="s">
        <v>184</v>
      </c>
      <c r="C123" s="56" t="s">
        <v>7</v>
      </c>
      <c r="D123" s="82"/>
      <c r="E123" s="84"/>
      <c r="F123" s="90" t="s">
        <v>49</v>
      </c>
      <c r="G123" s="86"/>
      <c r="H123" s="82"/>
      <c r="I123" s="85"/>
      <c r="J123" s="76"/>
      <c r="K123" s="76"/>
    </row>
    <row r="124" spans="1:11" ht="40.25" customHeight="1" x14ac:dyDescent="0.45">
      <c r="A124" s="198"/>
      <c r="B124" s="186"/>
      <c r="C124" s="104" t="s">
        <v>76</v>
      </c>
      <c r="D124" s="76" t="s">
        <v>76</v>
      </c>
      <c r="E124" s="76" t="s">
        <v>76</v>
      </c>
      <c r="F124" s="104" t="s">
        <v>76</v>
      </c>
      <c r="G124" s="76" t="s">
        <v>76</v>
      </c>
      <c r="H124" s="76" t="s">
        <v>76</v>
      </c>
      <c r="I124" s="76" t="s">
        <v>76</v>
      </c>
      <c r="J124" s="76" t="s">
        <v>76</v>
      </c>
      <c r="K124" s="76" t="s">
        <v>76</v>
      </c>
    </row>
  </sheetData>
  <mergeCells count="40">
    <mergeCell ref="B105:B106"/>
    <mergeCell ref="B116:B117"/>
    <mergeCell ref="B123:B124"/>
    <mergeCell ref="A120:A124"/>
    <mergeCell ref="A76:A80"/>
    <mergeCell ref="A95:A99"/>
    <mergeCell ref="A102:A106"/>
    <mergeCell ref="A113:A117"/>
    <mergeCell ref="A83:A87"/>
    <mergeCell ref="B12:E12"/>
    <mergeCell ref="B13:E13"/>
    <mergeCell ref="A19:A23"/>
    <mergeCell ref="A64:A68"/>
    <mergeCell ref="A57:A61"/>
    <mergeCell ref="A26:A30"/>
    <mergeCell ref="A45:A49"/>
    <mergeCell ref="A38:A42"/>
    <mergeCell ref="C31:K31"/>
    <mergeCell ref="C50:K50"/>
    <mergeCell ref="B22:B23"/>
    <mergeCell ref="B29:B30"/>
    <mergeCell ref="B41:B42"/>
    <mergeCell ref="B67:B68"/>
    <mergeCell ref="B48:B49"/>
    <mergeCell ref="B60:B61"/>
    <mergeCell ref="C69:K69"/>
    <mergeCell ref="B98:B99"/>
    <mergeCell ref="C88:K88"/>
    <mergeCell ref="B79:B80"/>
    <mergeCell ref="B86:B87"/>
    <mergeCell ref="G94:K94"/>
    <mergeCell ref="G96:K96"/>
    <mergeCell ref="G101:K101"/>
    <mergeCell ref="G112:K112"/>
    <mergeCell ref="G119:K119"/>
    <mergeCell ref="G114:K114"/>
    <mergeCell ref="G121:K121"/>
    <mergeCell ref="G103:K103"/>
    <mergeCell ref="G115:K115"/>
    <mergeCell ref="G116:K116"/>
  </mergeCells>
  <hyperlinks>
    <hyperlink ref="C23" r:id="rId1" xr:uid="{3C64AB23-0F14-4DF1-A156-910A34F93779}"/>
    <hyperlink ref="F23" r:id="rId2" xr:uid="{C6280A2D-F88E-4544-8C47-45E69EA0CD65}"/>
    <hyperlink ref="G23" r:id="rId3" xr:uid="{98078EEC-A754-4919-9887-49B51FDE2FF9}"/>
    <hyperlink ref="H23" r:id="rId4" xr:uid="{14726A27-AF1E-437F-85B4-263C3B6D0751}"/>
    <hyperlink ref="I23" r:id="rId5" xr:uid="{ECB82AD8-985C-4EA7-B4EA-E7B54243BE2F}"/>
    <hyperlink ref="E23" r:id="rId6" xr:uid="{2E9E372A-85F4-44C9-860C-470B5A3FCF4E}"/>
    <hyperlink ref="D23" r:id="rId7" xr:uid="{1622FCF4-BEF3-4B5D-9C95-707DEC36FBB5}"/>
    <hyperlink ref="F61" r:id="rId8" display="Lehrplan" xr:uid="{D8062927-9D11-4B61-B771-FA9560E35918}"/>
    <hyperlink ref="G61" r:id="rId9" display="Lehrplan" xr:uid="{7D99D2E4-4B84-47C5-930D-E8A561B6A394}"/>
    <hyperlink ref="J23" r:id="rId10" xr:uid="{A3004DE6-B7F4-F04B-870B-168B0FE199D2}"/>
    <hyperlink ref="K23" r:id="rId11" xr:uid="{565EC13C-367A-B34E-80A2-55E9F4834714}"/>
    <hyperlink ref="C30:F30" r:id="rId12" display="Programma di formazione" xr:uid="{F8D2D0C7-DE33-8D4A-A43F-F8A495BBF6EF}"/>
    <hyperlink ref="G30:K30" r:id="rId13" display="Programma di formazione" xr:uid="{C2D78056-B09E-C546-8CD3-D06918574E5B}"/>
    <hyperlink ref="C42:D42" r:id="rId14" display="Programma di formazione" xr:uid="{8C237378-73BD-C14E-A9F3-B829D520EB1D}"/>
    <hyperlink ref="C49:D49" r:id="rId15" display="Programma di formazione" xr:uid="{5872047B-DF67-F240-8C43-51386C1E5ED8}"/>
    <hyperlink ref="C61" r:id="rId16" xr:uid="{AFD3FB7C-BADA-C04C-948C-C12C1048B9F8}"/>
    <hyperlink ref="C68" r:id="rId17" xr:uid="{6F6607C6-24AB-1343-B6E0-D89A4A52268C}"/>
    <hyperlink ref="C80" r:id="rId18" xr:uid="{610A7084-62F8-E946-BBBD-F270D826499B}"/>
    <hyperlink ref="C87" r:id="rId19" xr:uid="{9ECF6FE4-B29C-6743-BB2B-72BE5F182A29}"/>
    <hyperlink ref="F49" r:id="rId20" xr:uid="{F5D81083-39B0-F044-A1F3-2A3F0CC6EABA}"/>
    <hyperlink ref="J42:K42" r:id="rId21" display="Programma di formazione" xr:uid="{9E81CF20-6650-0D4E-BB22-77BF613E770D}"/>
    <hyperlink ref="J61:K61" r:id="rId22" display="Programma di formazione" xr:uid="{A093ABC3-9D08-E349-91CD-296A22704539}"/>
    <hyperlink ref="F68:H68" r:id="rId23" display="Programma di formazione" xr:uid="{D63C491D-1322-BB4B-90DF-D8002ED11B73}"/>
    <hyperlink ref="F80:G80" r:id="rId24" display="Programma di formazione" xr:uid="{58469347-CB08-604A-86DD-072DAB5E9161}"/>
    <hyperlink ref="F87:H87" r:id="rId25" display="Programma di formazione" xr:uid="{7EB56D94-88F8-5343-9EB7-CF52398EEDED}"/>
    <hyperlink ref="J80:K80" r:id="rId26" display="Programma di formazione" xr:uid="{49A324FD-0BE3-A44D-8701-360E89EBB1B7}"/>
    <hyperlink ref="H42:I42" r:id="rId27" display="Programma di formazione" xr:uid="{89ACE497-7A9F-6B4A-9E2E-D24942EAC82A}"/>
    <hyperlink ref="G49:K49" r:id="rId28" display="Programma di formazione" xr:uid="{8B40329D-36E2-8644-89F1-80CE679DB969}"/>
    <hyperlink ref="E49" r:id="rId29" xr:uid="{64961C97-C047-5341-A302-15FAF3B43D7A}"/>
    <hyperlink ref="D61:E61" r:id="rId30" display="Programma di formazione" xr:uid="{D4175661-1752-8D44-A62A-BB0B37692790}"/>
    <hyperlink ref="D68:E68" r:id="rId31" display="Programma di formazione" xr:uid="{96B9EF9E-A0BE-0F47-9E13-C51A4EBE83F9}"/>
    <hyperlink ref="D80:E80" r:id="rId32" display="Programma di formazione" xr:uid="{F9715984-5E7C-3D40-B1F6-D819A281AD5F}"/>
    <hyperlink ref="D87:E87" r:id="rId33" display="Programma di formazione" xr:uid="{EFCD7F12-C1E4-F147-9CBE-F9DC476A299C}"/>
    <hyperlink ref="I87:K87" r:id="rId34" display="Programma di formazione" xr:uid="{130D689F-EDFA-A148-BA36-3DF06A09FF5C}"/>
    <hyperlink ref="H80:I80" r:id="rId35" display="Programma di formazione" xr:uid="{635BD71F-C44E-4442-9B8E-A840E0F54D4E}"/>
    <hyperlink ref="I68:K68" r:id="rId36" display="Programma di formazione" xr:uid="{8BB65479-DE56-F24D-A779-07631F9D1675}"/>
    <hyperlink ref="H61:I61" r:id="rId37" display="Programma di formazione" xr:uid="{111AE0A2-6523-9C49-A0A2-EB5A0C49EB46}"/>
    <hyperlink ref="E42:G42" r:id="rId38" display="Programma di formazione" xr:uid="{EB21EE1F-CD76-CA45-BA34-166CE590CA77}"/>
  </hyperlinks>
  <pageMargins left="0.7" right="0.7" top="0.78740157499999996" bottom="0.78740157499999996" header="0.3" footer="0.3"/>
  <pageSetup paperSize="9" orientation="portrait" r:id="rId39"/>
  <drawing r:id="rId40"/>
  <legacyDrawing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AFF99-CE48-AD42-B33C-115BFC9982A6}">
  <dimension ref="A1:M46"/>
  <sheetViews>
    <sheetView tabSelected="1" topLeftCell="A13" zoomScale="130" zoomScaleNormal="130" workbookViewId="0">
      <selection activeCell="Q27" sqref="Q27"/>
    </sheetView>
  </sheetViews>
  <sheetFormatPr baseColWidth="10" defaultColWidth="11.46484375" defaultRowHeight="14.25" x14ac:dyDescent="0.45"/>
  <cols>
    <col min="2" max="2" width="13.33203125" customWidth="1"/>
    <col min="3" max="3" width="39.1328125" customWidth="1"/>
    <col min="6" max="6" width="14.1328125" customWidth="1"/>
  </cols>
  <sheetData>
    <row r="1" spans="1:12" x14ac:dyDescent="0.45">
      <c r="J1" s="114"/>
    </row>
    <row r="2" spans="1:12" ht="15.75" x14ac:dyDescent="0.5">
      <c r="A2" s="51" t="s">
        <v>111</v>
      </c>
      <c r="B2" s="50"/>
      <c r="C2" s="50"/>
      <c r="D2" s="50"/>
      <c r="E2" s="50"/>
      <c r="F2" s="50"/>
      <c r="G2" s="50"/>
      <c r="H2" s="50"/>
      <c r="I2" s="50"/>
      <c r="J2" s="113"/>
      <c r="K2" s="50"/>
      <c r="L2" s="50"/>
    </row>
    <row r="3" spans="1:12" ht="18" x14ac:dyDescent="0.55000000000000004">
      <c r="B3" s="4" t="s">
        <v>80</v>
      </c>
      <c r="J3" s="114"/>
    </row>
    <row r="4" spans="1:12" x14ac:dyDescent="0.45">
      <c r="B4" t="s">
        <v>258</v>
      </c>
      <c r="J4" s="114"/>
    </row>
    <row r="5" spans="1:12" ht="28.5" customHeight="1" x14ac:dyDescent="0.45">
      <c r="B5" s="200" t="s">
        <v>287</v>
      </c>
      <c r="C5" s="199"/>
      <c r="D5" s="199"/>
      <c r="E5" s="199"/>
      <c r="F5" s="199"/>
      <c r="G5" s="199"/>
      <c r="H5" s="199"/>
      <c r="I5" s="199"/>
      <c r="J5" s="199"/>
      <c r="K5" s="199"/>
    </row>
    <row r="6" spans="1:12" x14ac:dyDescent="0.45">
      <c r="B6" t="s">
        <v>286</v>
      </c>
      <c r="J6" s="114"/>
    </row>
    <row r="7" spans="1:12" x14ac:dyDescent="0.45">
      <c r="B7" t="s">
        <v>259</v>
      </c>
      <c r="J7" s="114"/>
    </row>
    <row r="8" spans="1:12" x14ac:dyDescent="0.45">
      <c r="B8" t="s">
        <v>260</v>
      </c>
      <c r="J8" s="114"/>
    </row>
    <row r="9" spans="1:12" x14ac:dyDescent="0.45">
      <c r="H9" t="s">
        <v>112</v>
      </c>
      <c r="J9" s="114"/>
    </row>
    <row r="10" spans="1:12" x14ac:dyDescent="0.45">
      <c r="J10" s="114" t="s">
        <v>113</v>
      </c>
    </row>
    <row r="11" spans="1:12" ht="42.75" x14ac:dyDescent="0.45">
      <c r="C11" s="48" t="s">
        <v>114</v>
      </c>
      <c r="D11" s="164" t="s">
        <v>277</v>
      </c>
      <c r="E11" s="49" t="s">
        <v>64</v>
      </c>
      <c r="F11" s="108" t="s">
        <v>168</v>
      </c>
      <c r="G11" s="108" t="s">
        <v>115</v>
      </c>
      <c r="H11" s="111" t="s">
        <v>116</v>
      </c>
      <c r="I11" s="117" t="s">
        <v>119</v>
      </c>
      <c r="J11" s="115" t="s">
        <v>158</v>
      </c>
      <c r="K11" s="131" t="s">
        <v>262</v>
      </c>
    </row>
    <row r="12" spans="1:12" ht="25.5" x14ac:dyDescent="0.45">
      <c r="B12">
        <v>1</v>
      </c>
      <c r="C12" s="155" t="s">
        <v>261</v>
      </c>
      <c r="D12" s="120">
        <v>20</v>
      </c>
      <c r="F12" s="148" t="s">
        <v>147</v>
      </c>
      <c r="H12" s="116" t="s">
        <v>117</v>
      </c>
      <c r="I12" s="118" t="s">
        <v>263</v>
      </c>
      <c r="J12" s="119" t="s">
        <v>52</v>
      </c>
      <c r="K12" s="110">
        <f>IF(J12="x",D12,0)</f>
        <v>20</v>
      </c>
    </row>
    <row r="13" spans="1:12" ht="15.75" x14ac:dyDescent="0.45">
      <c r="B13">
        <v>2</v>
      </c>
      <c r="C13" s="143" t="s">
        <v>266</v>
      </c>
      <c r="D13" s="120">
        <v>20</v>
      </c>
      <c r="F13" s="148" t="s">
        <v>147</v>
      </c>
      <c r="H13" s="116" t="s">
        <v>117</v>
      </c>
      <c r="I13" s="118" t="s">
        <v>263</v>
      </c>
      <c r="J13" s="119" t="s">
        <v>52</v>
      </c>
      <c r="K13" s="110">
        <f t="shared" ref="K13:K27" si="0">IF(J13="x",D13,0)</f>
        <v>20</v>
      </c>
    </row>
    <row r="14" spans="1:12" ht="15.75" x14ac:dyDescent="0.45">
      <c r="B14">
        <v>3</v>
      </c>
      <c r="C14" s="143" t="s">
        <v>107</v>
      </c>
      <c r="D14" s="120">
        <v>20</v>
      </c>
      <c r="F14" s="148" t="s">
        <v>147</v>
      </c>
      <c r="H14" s="116" t="s">
        <v>117</v>
      </c>
      <c r="I14" s="118" t="s">
        <v>263</v>
      </c>
      <c r="J14" s="119" t="s">
        <v>52</v>
      </c>
      <c r="K14" s="110">
        <f t="shared" si="0"/>
        <v>20</v>
      </c>
    </row>
    <row r="15" spans="1:12" ht="15.75" x14ac:dyDescent="0.45">
      <c r="B15">
        <v>4</v>
      </c>
      <c r="C15" s="143" t="s">
        <v>267</v>
      </c>
      <c r="D15" s="120">
        <v>15</v>
      </c>
      <c r="F15" s="148" t="s">
        <v>147</v>
      </c>
      <c r="H15" s="116" t="s">
        <v>118</v>
      </c>
      <c r="I15" s="118" t="s">
        <v>120</v>
      </c>
      <c r="J15" s="119"/>
      <c r="K15" s="110">
        <f t="shared" si="0"/>
        <v>0</v>
      </c>
    </row>
    <row r="16" spans="1:12" ht="15.75" x14ac:dyDescent="0.45">
      <c r="B16">
        <v>5</v>
      </c>
      <c r="C16" s="143" t="s">
        <v>106</v>
      </c>
      <c r="D16" s="120">
        <v>15</v>
      </c>
      <c r="F16" s="148" t="s">
        <v>147</v>
      </c>
      <c r="H16" s="116" t="s">
        <v>118</v>
      </c>
      <c r="I16" s="118" t="s">
        <v>120</v>
      </c>
      <c r="J16" s="119"/>
      <c r="K16" s="110">
        <f t="shared" si="0"/>
        <v>0</v>
      </c>
    </row>
    <row r="17" spans="2:13" ht="15.75" x14ac:dyDescent="0.45">
      <c r="B17">
        <v>6</v>
      </c>
      <c r="C17" s="143" t="s">
        <v>149</v>
      </c>
      <c r="D17" s="120">
        <v>15</v>
      </c>
      <c r="F17" s="148" t="s">
        <v>147</v>
      </c>
      <c r="H17" s="116" t="s">
        <v>118</v>
      </c>
      <c r="I17" s="118" t="s">
        <v>120</v>
      </c>
      <c r="J17" s="119" t="s">
        <v>52</v>
      </c>
      <c r="K17" s="110">
        <f t="shared" si="0"/>
        <v>15</v>
      </c>
    </row>
    <row r="18" spans="2:13" ht="15.75" x14ac:dyDescent="0.45">
      <c r="B18">
        <v>7</v>
      </c>
      <c r="C18" s="143" t="s">
        <v>150</v>
      </c>
      <c r="D18" s="120">
        <v>15</v>
      </c>
      <c r="F18" s="148" t="s">
        <v>147</v>
      </c>
      <c r="H18" s="116" t="s">
        <v>118</v>
      </c>
      <c r="I18" s="118" t="s">
        <v>120</v>
      </c>
      <c r="J18" s="119"/>
      <c r="K18" s="110">
        <f t="shared" si="0"/>
        <v>0</v>
      </c>
    </row>
    <row r="19" spans="2:13" ht="15.75" x14ac:dyDescent="0.45">
      <c r="B19">
        <v>8</v>
      </c>
      <c r="C19" s="143" t="s">
        <v>151</v>
      </c>
      <c r="D19" s="120">
        <v>15</v>
      </c>
      <c r="F19" s="148" t="s">
        <v>147</v>
      </c>
      <c r="H19" s="116" t="s">
        <v>118</v>
      </c>
      <c r="I19" s="118" t="s">
        <v>120</v>
      </c>
      <c r="J19" s="119" t="s">
        <v>52</v>
      </c>
      <c r="K19" s="110">
        <f t="shared" si="0"/>
        <v>15</v>
      </c>
    </row>
    <row r="20" spans="2:13" ht="15.75" x14ac:dyDescent="0.45">
      <c r="B20">
        <v>9</v>
      </c>
      <c r="C20" t="s">
        <v>152</v>
      </c>
      <c r="D20" s="120">
        <v>15</v>
      </c>
      <c r="F20" s="148" t="s">
        <v>147</v>
      </c>
      <c r="H20" s="116"/>
      <c r="I20" s="118"/>
      <c r="J20" s="119"/>
      <c r="K20" s="110">
        <f t="shared" si="0"/>
        <v>0</v>
      </c>
    </row>
    <row r="21" spans="2:13" ht="15.75" x14ac:dyDescent="0.45">
      <c r="D21" s="120"/>
      <c r="H21" s="116"/>
      <c r="I21" s="118"/>
      <c r="J21" s="119"/>
      <c r="K21" s="110">
        <f t="shared" si="0"/>
        <v>0</v>
      </c>
    </row>
    <row r="22" spans="2:13" ht="15.75" x14ac:dyDescent="0.45">
      <c r="D22" s="120"/>
      <c r="H22" s="116"/>
      <c r="I22" s="118"/>
      <c r="J22" s="119"/>
      <c r="K22" s="110">
        <f t="shared" si="0"/>
        <v>0</v>
      </c>
    </row>
    <row r="23" spans="2:13" ht="15.75" x14ac:dyDescent="0.45">
      <c r="D23" s="120"/>
      <c r="H23" s="116"/>
      <c r="I23" s="118"/>
      <c r="J23" s="119"/>
      <c r="K23" s="110">
        <f t="shared" si="0"/>
        <v>0</v>
      </c>
    </row>
    <row r="24" spans="2:13" ht="15.75" x14ac:dyDescent="0.45">
      <c r="B24">
        <v>10</v>
      </c>
      <c r="C24" s="109" t="s">
        <v>264</v>
      </c>
      <c r="D24" s="120">
        <v>20</v>
      </c>
      <c r="E24" t="s">
        <v>154</v>
      </c>
      <c r="F24" s="148" t="s">
        <v>155</v>
      </c>
      <c r="G24" s="148"/>
      <c r="H24" s="116"/>
      <c r="I24" s="118"/>
      <c r="J24" s="119"/>
      <c r="K24" s="110">
        <f t="shared" si="0"/>
        <v>0</v>
      </c>
    </row>
    <row r="25" spans="2:13" ht="15.75" x14ac:dyDescent="0.45">
      <c r="B25">
        <v>11</v>
      </c>
      <c r="C25" t="s">
        <v>153</v>
      </c>
      <c r="D25" s="120">
        <v>10</v>
      </c>
      <c r="E25" t="s">
        <v>73</v>
      </c>
      <c r="F25" s="148" t="s">
        <v>132</v>
      </c>
      <c r="G25" s="148"/>
      <c r="H25" s="116"/>
      <c r="I25" s="118"/>
      <c r="J25" s="119"/>
      <c r="K25" s="110">
        <f t="shared" si="0"/>
        <v>0</v>
      </c>
    </row>
    <row r="26" spans="2:13" ht="15.75" x14ac:dyDescent="0.45">
      <c r="B26">
        <v>12</v>
      </c>
      <c r="C26" t="s">
        <v>156</v>
      </c>
      <c r="D26" s="120">
        <v>10</v>
      </c>
      <c r="E26" s="109"/>
      <c r="F26" s="2"/>
      <c r="H26" s="116" t="s">
        <v>51</v>
      </c>
      <c r="I26" s="118"/>
      <c r="J26" s="119" t="s">
        <v>52</v>
      </c>
      <c r="K26" s="110">
        <f t="shared" si="0"/>
        <v>10</v>
      </c>
    </row>
    <row r="27" spans="2:13" ht="15.75" x14ac:dyDescent="0.45">
      <c r="B27">
        <v>13</v>
      </c>
      <c r="C27" t="s">
        <v>265</v>
      </c>
      <c r="D27" s="120">
        <v>40</v>
      </c>
      <c r="E27" s="148" t="s">
        <v>271</v>
      </c>
      <c r="F27" s="148" t="s">
        <v>157</v>
      </c>
      <c r="H27" s="116"/>
      <c r="I27" s="118"/>
      <c r="J27" s="119"/>
      <c r="K27" s="110">
        <f t="shared" si="0"/>
        <v>0</v>
      </c>
    </row>
    <row r="28" spans="2:13" x14ac:dyDescent="0.45">
      <c r="D28" s="121">
        <f>SUM(D12:D27)</f>
        <v>230</v>
      </c>
      <c r="J28" s="114"/>
      <c r="K28" s="6">
        <f>SUM(K12:K27)</f>
        <v>100</v>
      </c>
    </row>
    <row r="29" spans="2:13" x14ac:dyDescent="0.45">
      <c r="D29" s="120"/>
      <c r="J29" s="114" t="s">
        <v>159</v>
      </c>
      <c r="K29" s="6">
        <v>100</v>
      </c>
    </row>
    <row r="31" spans="2:13" ht="23.25" x14ac:dyDescent="0.7">
      <c r="B31" s="128" t="s">
        <v>81</v>
      </c>
      <c r="D31" s="120"/>
      <c r="J31" s="114"/>
    </row>
    <row r="32" spans="2:13" ht="29.25" customHeight="1" x14ac:dyDescent="0.45">
      <c r="B32" s="202" t="s">
        <v>288</v>
      </c>
      <c r="C32" s="201"/>
      <c r="D32" s="201"/>
      <c r="E32" s="201"/>
      <c r="F32" s="201"/>
      <c r="G32" s="201"/>
      <c r="H32" s="201"/>
      <c r="I32" s="201"/>
      <c r="J32" s="201"/>
      <c r="K32" s="201"/>
      <c r="L32" s="148"/>
      <c r="M32" s="148"/>
    </row>
    <row r="33" spans="1:13" x14ac:dyDescent="0.45">
      <c r="A33" s="125"/>
      <c r="B33" s="166" t="s">
        <v>268</v>
      </c>
      <c r="C33" s="166"/>
      <c r="D33" s="166"/>
      <c r="E33" s="166"/>
      <c r="F33" s="166"/>
      <c r="G33" s="166"/>
      <c r="H33" s="166"/>
      <c r="I33" s="166"/>
      <c r="J33" s="167"/>
      <c r="K33" s="127"/>
      <c r="L33" s="166"/>
      <c r="M33" s="148"/>
    </row>
    <row r="34" spans="1:13" x14ac:dyDescent="0.45">
      <c r="A34" s="125"/>
      <c r="B34" s="166" t="s">
        <v>274</v>
      </c>
      <c r="C34" s="166"/>
      <c r="D34" s="166"/>
      <c r="E34" s="166"/>
      <c r="F34" s="166"/>
      <c r="G34" s="166"/>
      <c r="H34" s="166"/>
      <c r="I34" s="166"/>
      <c r="J34" s="167"/>
      <c r="K34" s="127"/>
      <c r="L34" s="166"/>
      <c r="M34" s="148"/>
    </row>
    <row r="35" spans="1:13" x14ac:dyDescent="0.45">
      <c r="A35" s="125"/>
      <c r="B35" s="125"/>
      <c r="C35" s="125"/>
      <c r="D35" s="125"/>
      <c r="E35" s="125"/>
      <c r="F35" s="125"/>
      <c r="G35" s="125"/>
      <c r="H35" s="125"/>
      <c r="I35" s="125"/>
      <c r="J35" s="126"/>
      <c r="K35" s="127"/>
      <c r="L35" s="125"/>
    </row>
    <row r="36" spans="1:13" x14ac:dyDescent="0.45">
      <c r="B36" s="127"/>
      <c r="C36" s="107" t="s">
        <v>285</v>
      </c>
      <c r="D36" s="50"/>
      <c r="E36" s="50"/>
      <c r="F36" s="50"/>
      <c r="G36" s="50"/>
      <c r="H36" s="123" t="s">
        <v>262</v>
      </c>
      <c r="I36" s="123"/>
      <c r="J36" s="124" t="s">
        <v>158</v>
      </c>
      <c r="K36" s="123" t="s">
        <v>262</v>
      </c>
    </row>
    <row r="37" spans="1:13" x14ac:dyDescent="0.45">
      <c r="B37">
        <v>1</v>
      </c>
      <c r="C37" t="s">
        <v>269</v>
      </c>
      <c r="F37" s="148" t="s">
        <v>53</v>
      </c>
      <c r="G37" s="148" t="s">
        <v>275</v>
      </c>
      <c r="H37" s="7">
        <v>50</v>
      </c>
      <c r="I37" s="7"/>
      <c r="J37" s="122"/>
      <c r="K37" s="7">
        <f t="shared" ref="K37:K43" si="1">IF(J37="x",H37,0)</f>
        <v>0</v>
      </c>
    </row>
    <row r="38" spans="1:13" x14ac:dyDescent="0.45">
      <c r="B38">
        <v>2</v>
      </c>
      <c r="C38" t="s">
        <v>270</v>
      </c>
      <c r="F38" s="148" t="s">
        <v>148</v>
      </c>
      <c r="G38" s="148" t="s">
        <v>54</v>
      </c>
      <c r="H38" s="110">
        <v>50</v>
      </c>
      <c r="I38" s="110"/>
      <c r="J38" s="116"/>
      <c r="K38" s="110">
        <f t="shared" si="1"/>
        <v>0</v>
      </c>
    </row>
    <row r="39" spans="1:13" ht="28.5" x14ac:dyDescent="0.45">
      <c r="B39">
        <v>3</v>
      </c>
      <c r="C39" s="109" t="s">
        <v>160</v>
      </c>
      <c r="F39" s="2"/>
      <c r="G39" s="2"/>
      <c r="H39" s="110">
        <v>50</v>
      </c>
      <c r="I39" s="110"/>
      <c r="J39" s="116"/>
      <c r="K39" s="110">
        <f t="shared" si="1"/>
        <v>0</v>
      </c>
    </row>
    <row r="40" spans="1:13" x14ac:dyDescent="0.45">
      <c r="B40">
        <v>4</v>
      </c>
      <c r="C40" t="s">
        <v>161</v>
      </c>
      <c r="F40" s="148" t="s">
        <v>164</v>
      </c>
      <c r="G40" s="2"/>
      <c r="H40" s="110">
        <v>25</v>
      </c>
      <c r="I40" s="110"/>
      <c r="J40" s="116" t="s">
        <v>52</v>
      </c>
      <c r="K40" s="110">
        <f t="shared" si="1"/>
        <v>25</v>
      </c>
    </row>
    <row r="41" spans="1:13" ht="28.5" x14ac:dyDescent="0.45">
      <c r="B41">
        <v>5</v>
      </c>
      <c r="C41" s="109" t="s">
        <v>162</v>
      </c>
      <c r="F41" s="148" t="s">
        <v>43</v>
      </c>
      <c r="G41" s="2"/>
      <c r="H41" s="110">
        <v>25</v>
      </c>
      <c r="I41" s="110"/>
      <c r="J41" s="116"/>
      <c r="K41" s="110">
        <f t="shared" si="1"/>
        <v>0</v>
      </c>
    </row>
    <row r="42" spans="1:13" ht="28.5" x14ac:dyDescent="0.45">
      <c r="B42">
        <v>6</v>
      </c>
      <c r="C42" s="109" t="s">
        <v>272</v>
      </c>
      <c r="H42" s="110">
        <v>25</v>
      </c>
      <c r="I42" s="110"/>
      <c r="J42" s="116" t="s">
        <v>52</v>
      </c>
      <c r="K42" s="110">
        <f t="shared" si="1"/>
        <v>25</v>
      </c>
    </row>
    <row r="43" spans="1:13" x14ac:dyDescent="0.45">
      <c r="B43">
        <v>7</v>
      </c>
      <c r="C43" t="s">
        <v>163</v>
      </c>
      <c r="H43" s="110">
        <v>25</v>
      </c>
      <c r="I43" s="110"/>
      <c r="J43" s="116"/>
      <c r="K43" s="110">
        <f t="shared" si="1"/>
        <v>0</v>
      </c>
    </row>
    <row r="44" spans="1:13" x14ac:dyDescent="0.45">
      <c r="J44" s="129" t="s">
        <v>165</v>
      </c>
      <c r="K44" s="130">
        <f>SUM(K37:K43)</f>
        <v>50</v>
      </c>
    </row>
    <row r="45" spans="1:13" ht="28.5" x14ac:dyDescent="0.45">
      <c r="B45" s="154" t="s">
        <v>166</v>
      </c>
      <c r="C45" t="s">
        <v>273</v>
      </c>
      <c r="J45" s="114" t="s">
        <v>159</v>
      </c>
      <c r="K45">
        <v>50</v>
      </c>
    </row>
    <row r="46" spans="1:13" x14ac:dyDescent="0.45">
      <c r="B46" s="6" t="s">
        <v>167</v>
      </c>
      <c r="C46" t="s">
        <v>276</v>
      </c>
      <c r="J46" s="114"/>
    </row>
  </sheetData>
  <mergeCells count="2">
    <mergeCell ref="B5:K5"/>
    <mergeCell ref="B32:K32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41777A4958F9744BB938FABD3A7047A" ma:contentTypeVersion="4" ma:contentTypeDescription="Ein neues Dokument erstellen." ma:contentTypeScope="" ma:versionID="01ec6768c7615f691b5bce63a69acc03">
  <xsd:schema xmlns:xsd="http://www.w3.org/2001/XMLSchema" xmlns:xs="http://www.w3.org/2001/XMLSchema" xmlns:p="http://schemas.microsoft.com/office/2006/metadata/properties" xmlns:ns2="b74653cf-79bc-4d02-8536-7e0c5ff11cd2" targetNamespace="http://schemas.microsoft.com/office/2006/metadata/properties" ma:root="true" ma:fieldsID="598da26917c557c144021419e838434a" ns2:_="">
    <xsd:import namespace="b74653cf-79bc-4d02-8536-7e0c5ff11c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4653cf-79bc-4d02-8536-7e0c5ff11c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847B86-9643-4AC8-9F83-027B2DBD01A3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infopath/2007/PartnerControls"/>
    <ds:schemaRef ds:uri="b74653cf-79bc-4d02-8536-7e0c5ff11cd2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F6B87C4-4AE7-4FF2-B89B-5EB1F4525A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4653cf-79bc-4d02-8536-7e0c5ff11c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2FFDF4-F8F6-499F-9E05-A2A3C1D78B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Blocco tematico PFS IP Biologia</vt:lpstr>
      <vt:lpstr>Tabella 5º e 6º semestre</vt:lpstr>
    </vt:vector>
  </TitlesOfParts>
  <Manager/>
  <Company>EveryWare AG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Wettstein Franziska</dc:creator>
  <cp:keywords/>
  <dc:description/>
  <cp:lastModifiedBy>Bruttel Konrad</cp:lastModifiedBy>
  <cp:revision/>
  <dcterms:created xsi:type="dcterms:W3CDTF">2019-03-20T14:52:35Z</dcterms:created>
  <dcterms:modified xsi:type="dcterms:W3CDTF">2022-05-18T12:04:35Z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0x010100041777A4958F9744BB938FABD3A7047A</vt:lpwstr>
  </property>
</Properties>
</file>