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https://d.docs.live.net/afb67899b5dac92f/Desktop/"/>
    </mc:Choice>
  </mc:AlternateContent>
  <xr:revisionPtr revIDLastSave="405" documentId="13_ncr:1_{7A30F269-BF86-4501-BDE2-BCF69F86A0BE}" xr6:coauthVersionLast="47" xr6:coauthVersionMax="47" xr10:uidLastSave="{B7B92238-63D6-4BFE-B173-5E4BB3F67011}"/>
  <bookViews>
    <workbookView xWindow="-120" yWindow="-120" windowWidth="20730" windowHeight="11160" tabRatio="689" xr2:uid="{00000000-000D-0000-FFFF-FFFF00000000}"/>
  </bookViews>
  <sheets>
    <sheet name="Themenblock Stundenp. FL V1" sheetId="12" r:id="rId1"/>
    <sheet name="Tabelle 5. und 6. Sem FL" sheetId="1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2" i="13" l="1"/>
  <c r="K46" i="13"/>
  <c r="K45" i="13"/>
  <c r="K44" i="13"/>
  <c r="K43" i="13"/>
  <c r="K42" i="13"/>
  <c r="K41" i="13"/>
  <c r="K40" i="13"/>
  <c r="K30" i="13"/>
  <c r="K29" i="13"/>
  <c r="K28" i="13"/>
  <c r="K27" i="13"/>
  <c r="K26" i="13"/>
  <c r="K25" i="13"/>
  <c r="K24" i="13"/>
  <c r="K23" i="13"/>
  <c r="K22" i="13"/>
  <c r="K21" i="13"/>
  <c r="K20" i="13"/>
  <c r="K19" i="13"/>
  <c r="K18" i="13"/>
  <c r="K17" i="13"/>
  <c r="K16" i="13"/>
  <c r="K15" i="13"/>
  <c r="K14" i="13"/>
  <c r="K13" i="13"/>
  <c r="K12" i="13"/>
  <c r="K47" i="13" l="1"/>
  <c r="K32" i="1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tc={5CEA237D-D2A5-6F50-80BA-09478BBAE2DE}</author>
    <author>tc={1C8E517D-9196-4549-B48F-CECAA7541C87}</author>
    <author>tc={1B12467B-160C-BB4D-8CC1-8B5CA358B758}</author>
    <author>tc={4005A84B-F835-9248-BC3C-5F6F10EAB01E}</author>
    <author>Brumec Marko</author>
  </authors>
  <commentList>
    <comment ref="G52" authorId="0" shapeId="0" xr:uid="{74555BD6-542B-4A06-8CE0-05C13A50D568}">
      <text>
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LOK: a.1 auf G3 ändern
</t>
      </text>
    </comment>
    <comment ref="H52" authorId="1" shapeId="0" xr:uid="{7D2DC95C-36CA-4F12-B776-0A445E860FCD}">
      <text>
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LOK: a.1 auf G3 ändern
</t>
      </text>
    </comment>
    <comment ref="G59" authorId="2" shapeId="0" xr:uid="{975CA6A6-A08F-42A4-A24C-183B7E090DEF}">
      <text>
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LOK: a.1 auf G3 ändern
</t>
      </text>
    </comment>
    <comment ref="H59" authorId="3" shapeId="0" xr:uid="{21FA4A91-B2CD-455E-AEA7-D6D26C65C9F1}">
      <text>
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LOK: a.1 auf G3 ändern
</t>
      </text>
    </comment>
    <comment ref="L71" authorId="4" shapeId="0" xr:uid="{89D3070F-108E-4C77-B832-A4788B38E9AF}">
      <text>
        <r>
          <rPr>
            <b/>
            <sz val="9"/>
            <color rgb="FF000000"/>
            <rFont val="Segoe UI"/>
            <family val="2"/>
            <charset val="1"/>
          </rPr>
          <t>Brumec Marko:</t>
        </r>
        <r>
          <rPr>
            <sz val="9"/>
            <color rgb="FF000000"/>
            <rFont val="Segoe UI"/>
            <family val="2"/>
            <charset val="1"/>
          </rPr>
          <t xml:space="preserve">
</t>
        </r>
        <r>
          <rPr>
            <sz val="9"/>
            <color rgb="FF000000"/>
            <rFont val="Segoe UI"/>
            <family val="2"/>
            <charset val="1"/>
          </rPr>
          <t>Auf LOK ergänzen: a.1, V</t>
        </r>
      </text>
    </comment>
    <comment ref="D78" authorId="4" shapeId="0" xr:uid="{2BB704F4-B4C8-4D55-9666-763C335B6491}">
      <text>
        <r>
          <rPr>
            <b/>
            <sz val="9"/>
            <color rgb="FF000000"/>
            <rFont val="Segoe UI"/>
            <family val="2"/>
            <charset val="1"/>
          </rPr>
          <t>Brumec Marko:</t>
        </r>
        <r>
          <rPr>
            <sz val="9"/>
            <color rgb="FF000000"/>
            <rFont val="Segoe UI"/>
            <family val="2"/>
            <charset val="1"/>
          </rPr>
          <t xml:space="preserve">
</t>
        </r>
        <r>
          <rPr>
            <sz val="9"/>
            <color rgb="FF000000"/>
            <rFont val="Segoe UI"/>
            <family val="2"/>
            <charset val="1"/>
          </rPr>
          <t xml:space="preserve">Auf LOK ergänzen: a.1, V, a.2, V
</t>
        </r>
        <r>
          <rPr>
            <sz val="9"/>
            <color rgb="FF000000"/>
            <rFont val="Segoe UI"/>
            <family val="2"/>
            <charset val="1"/>
          </rPr>
          <t xml:space="preserve">
</t>
        </r>
        <r>
          <rPr>
            <sz val="9"/>
            <color rgb="FF000000"/>
            <rFont val="Segoe UI"/>
            <family val="2"/>
            <charset val="1"/>
          </rPr>
          <t>e.1, G2</t>
        </r>
      </text>
    </comment>
    <comment ref="L78" authorId="4" shapeId="0" xr:uid="{6CE091B9-B47A-4E87-9F4B-C4C2E04314D8}">
      <text>
        <r>
          <rPr>
            <b/>
            <sz val="9"/>
            <color rgb="FF000000"/>
            <rFont val="Segoe UI"/>
            <family val="2"/>
            <charset val="1"/>
          </rPr>
          <t>Brumec Marko:</t>
        </r>
        <r>
          <rPr>
            <sz val="9"/>
            <color rgb="FF000000"/>
            <rFont val="Segoe UI"/>
            <family val="2"/>
            <charset val="1"/>
          </rPr>
          <t xml:space="preserve">
</t>
        </r>
        <r>
          <rPr>
            <sz val="9"/>
            <color rgb="FF000000"/>
            <rFont val="Segoe UI"/>
            <family val="2"/>
            <charset val="1"/>
          </rPr>
          <t>Auf LOK ergänzen: a.1, V</t>
        </r>
      </text>
    </comment>
  </commentList>
</comments>
</file>

<file path=xl/sharedStrings.xml><?xml version="1.0" encoding="utf-8"?>
<sst xmlns="http://schemas.openxmlformats.org/spreadsheetml/2006/main" count="768" uniqueCount="298">
  <si>
    <t>Mögliche Lektionentafel BFS ab Start neue BiVo 2023</t>
  </si>
  <si>
    <t>Ansatz:</t>
  </si>
  <si>
    <t>Zeugnisnote 1:</t>
  </si>
  <si>
    <t>HKB: a (Planen/Vorbereiten), e (Aufbereiten), f(Anpassen/Entwickeln), g (Organisieren)</t>
  </si>
  <si>
    <t>50% Lektionen</t>
  </si>
  <si>
    <t>Zeugnisnote 2:</t>
  </si>
  <si>
    <t>HKB: b (Durchführen)</t>
  </si>
  <si>
    <t>1. Semester</t>
  </si>
  <si>
    <r>
      <t>1. Lektion</t>
    </r>
    <r>
      <rPr>
        <sz val="10.5"/>
        <rFont val="Calibri"/>
        <family val="2"/>
      </rPr>
      <t> </t>
    </r>
  </si>
  <si>
    <r>
      <t>2. Lektion</t>
    </r>
    <r>
      <rPr>
        <sz val="10.5"/>
        <rFont val="Calibri"/>
        <family val="2"/>
      </rPr>
      <t> </t>
    </r>
  </si>
  <si>
    <r>
      <t>3. Lektion</t>
    </r>
    <r>
      <rPr>
        <sz val="10.5"/>
        <rFont val="Calibri"/>
        <family val="2"/>
      </rPr>
      <t> </t>
    </r>
  </si>
  <si>
    <r>
      <t>4. Lektion</t>
    </r>
    <r>
      <rPr>
        <sz val="10.5"/>
        <rFont val="Calibri"/>
        <family val="2"/>
      </rPr>
      <t> </t>
    </r>
  </si>
  <si>
    <r>
      <t>5. Lektion</t>
    </r>
    <r>
      <rPr>
        <sz val="10.5"/>
        <rFont val="Calibri"/>
        <family val="2"/>
      </rPr>
      <t> </t>
    </r>
  </si>
  <si>
    <r>
      <t>6. Lektion</t>
    </r>
    <r>
      <rPr>
        <sz val="10.5"/>
        <rFont val="Calibri"/>
        <family val="2"/>
      </rPr>
      <t> </t>
    </r>
  </si>
  <si>
    <r>
      <t>7. Lektion</t>
    </r>
    <r>
      <rPr>
        <sz val="10.5"/>
        <rFont val="Calibri"/>
        <family val="2"/>
      </rPr>
      <t> </t>
    </r>
  </si>
  <si>
    <r>
      <t>8. Lektion</t>
    </r>
    <r>
      <rPr>
        <sz val="10.5"/>
        <rFont val="Calibri"/>
        <family val="2"/>
      </rPr>
      <t> </t>
    </r>
  </si>
  <si>
    <t>9. Lektion </t>
  </si>
  <si>
    <t>Thema</t>
  </si>
  <si>
    <t>Berechnungen für die Versuchsdurchführung</t>
  </si>
  <si>
    <t>Energie eine wichtige Laborgrösse</t>
  </si>
  <si>
    <t>Englischer Sprachaufbau und 
berufliche Anwendung</t>
  </si>
  <si>
    <t>Ordnungssysteme Materie, Dispersion</t>
  </si>
  <si>
    <t>Atomare Ordnungen</t>
  </si>
  <si>
    <t>Biologische Systeme im Labor</t>
  </si>
  <si>
    <t>10 Wochen</t>
  </si>
  <si>
    <t>Themenblock</t>
  </si>
  <si>
    <r>
      <t>1.1 </t>
    </r>
    <r>
      <rPr>
        <sz val="9"/>
        <color rgb="FF000000"/>
        <rFont val="Calibri"/>
        <family val="2"/>
      </rPr>
      <t> </t>
    </r>
  </si>
  <si>
    <r>
      <t>1.3 </t>
    </r>
    <r>
      <rPr>
        <sz val="9"/>
        <color rgb="FF000000"/>
        <rFont val="Calibri"/>
        <family val="2"/>
      </rPr>
      <t> </t>
    </r>
  </si>
  <si>
    <r>
      <t>1.5 </t>
    </r>
    <r>
      <rPr>
        <sz val="9"/>
        <color rgb="FF000000"/>
        <rFont val="Calibri"/>
        <family val="2"/>
      </rPr>
      <t> </t>
    </r>
  </si>
  <si>
    <r>
      <t>1.7</t>
    </r>
    <r>
      <rPr>
        <sz val="9"/>
        <rFont val="Calibri"/>
        <family val="2"/>
      </rPr>
      <t>  </t>
    </r>
  </si>
  <si>
    <r>
      <t>1.9 </t>
    </r>
    <r>
      <rPr>
        <sz val="9"/>
        <color rgb="FF000000"/>
        <rFont val="Calibri"/>
        <family val="2"/>
      </rPr>
      <t> </t>
    </r>
  </si>
  <si>
    <r>
      <t>1.11</t>
    </r>
    <r>
      <rPr>
        <sz val="9"/>
        <color rgb="FF000000"/>
        <rFont val="Calibri"/>
        <family val="2"/>
      </rPr>
      <t>  </t>
    </r>
  </si>
  <si>
    <r>
      <t>1.13</t>
    </r>
    <r>
      <rPr>
        <sz val="9"/>
        <color rgb="FF000000"/>
        <rFont val="Calibri"/>
        <family val="2"/>
      </rPr>
      <t>  </t>
    </r>
  </si>
  <si>
    <r>
      <t>1.15</t>
    </r>
    <r>
      <rPr>
        <sz val="9"/>
        <color rgb="FF000000"/>
        <rFont val="Calibri"/>
        <family val="2"/>
      </rPr>
      <t>  </t>
    </r>
  </si>
  <si>
    <t>Schlüsselbegriffe</t>
  </si>
  <si>
    <t>Dreisatz, Potenzen, SI-System, Einheiten umrechnen,  </t>
  </si>
  <si>
    <t>Grössen Energie und Wärme, E Kinetik, E Austausch, Löseprozess, Stosstheorie, Diffusion </t>
  </si>
  <si>
    <t>Sprachaufbau, Versuchsdurchführung, Informationsquellen, Versuchsablauf, Arbeitsanweisungen</t>
  </si>
  <si>
    <t xml:space="preserve">Atomare Ordnung Eigenschaften Elemente / Metalle, Nichtmetalle / Verläufe / Bohrsches Atommodell </t>
  </si>
  <si>
    <t>OC Ordnungsysteme Gerüststrukturen, Vielfalt, Bindungsarten, Formelschreibweisen, Isomerien, Summenformeln</t>
  </si>
  <si>
    <t>OC Strukturen Namen: wichtige Funkt. Gruppen, Substanzklassen, IUPAC  </t>
  </si>
  <si>
    <t>Biologische Systeme und Grundprinzipien, Versuchs- und Messmethoden, Ökologische und ethische Aspekte, Schutzausrüstung</t>
  </si>
  <si>
    <t>HK / LOK</t>
  </si>
  <si>
    <t>a.2 / G1</t>
  </si>
  <si>
    <t>a.2 / G1</t>
  </si>
  <si>
    <t>a.1, a.2, a.4 / G1, G1, G</t>
  </si>
  <si>
    <t>a.1, a.2, a.4 / G1, G1, G</t>
  </si>
  <si>
    <t>Leistungsziele BFS</t>
  </si>
  <si>
    <t>a.2.3</t>
  </si>
  <si>
    <t>a.1.4, a.1.5, a.1.6, a.2.4, a.4.1, a.4.4</t>
  </si>
  <si>
    <t>a.1.1, a.1.2, a.2.2, a.4.1, a.4.2, a.4.3, a.4.6</t>
  </si>
  <si>
    <t>Lehrplan mit Handlungen bzw. Situationen</t>
  </si>
  <si>
    <t>Energiebilanzen</t>
  </si>
  <si>
    <r>
      <t>1.2</t>
    </r>
    <r>
      <rPr>
        <sz val="9"/>
        <color rgb="FF000000"/>
        <rFont val="Calibri"/>
        <family val="2"/>
      </rPr>
      <t>  </t>
    </r>
  </si>
  <si>
    <r>
      <t>1.4</t>
    </r>
    <r>
      <rPr>
        <sz val="9"/>
        <color rgb="FF000000"/>
        <rFont val="Calibri"/>
        <family val="2"/>
      </rPr>
      <t> </t>
    </r>
  </si>
  <si>
    <r>
      <t>1.6</t>
    </r>
    <r>
      <rPr>
        <sz val="9"/>
        <color rgb="FF000000"/>
        <rFont val="Calibri"/>
        <family val="2"/>
      </rPr>
      <t> </t>
    </r>
  </si>
  <si>
    <r>
      <t>1.10</t>
    </r>
    <r>
      <rPr>
        <sz val="9"/>
        <color rgb="FF000000"/>
        <rFont val="Calibri"/>
        <family val="2"/>
      </rPr>
      <t>  </t>
    </r>
  </si>
  <si>
    <r>
      <t>1.12</t>
    </r>
    <r>
      <rPr>
        <sz val="9"/>
        <color rgb="FF000000"/>
        <rFont val="Calibri"/>
        <family val="2"/>
      </rPr>
      <t>  </t>
    </r>
  </si>
  <si>
    <r>
      <t>1.14</t>
    </r>
    <r>
      <rPr>
        <sz val="9"/>
        <color rgb="FF000000"/>
        <rFont val="Calibri"/>
        <family val="2"/>
      </rPr>
      <t>  </t>
    </r>
  </si>
  <si>
    <r>
      <t>1.16</t>
    </r>
    <r>
      <rPr>
        <b/>
        <sz val="9"/>
        <rFont val="Calibri"/>
        <family val="2"/>
      </rPr>
      <t>  </t>
    </r>
  </si>
  <si>
    <t>NEU mittels Excel: 
Einführung EXCEL mit Berechungen für die Versuchsdurchführung.</t>
  </si>
  <si>
    <t>Aggregatszustandsänderung, Energiebilanz, Mischungstemperatur, Heizen, Kühlen</t>
  </si>
  <si>
    <t>Vom Atom zur Verbindung: Elementreaktionen Oktett, Ionen, Reaktionsgleichungen</t>
  </si>
  <si>
    <t>a.1, a.2 / G1, G1</t>
  </si>
  <si>
    <t>a.1, a.2 / G1, G1</t>
  </si>
  <si>
    <t>a.1.7, a.2.3, a.2.6</t>
  </si>
  <si>
    <t>a.1.5, a.1.6, a.1.9, a.2.1, a.2.4, a.2.5</t>
  </si>
  <si>
    <t>Kompetenzen welche über mehrer Themenblöcke, (ev. Projektwochen/-tag) hinweg erarbeitet werden. (Fördern der vier Dimensionen der HKO: Fachkompetenz, Methodenkompetenz, Sozialkompetenz, Selbstkompetenz)</t>
  </si>
  <si>
    <r>
      <rPr>
        <b/>
        <sz val="12"/>
        <color theme="9"/>
        <rFont val="Calibri"/>
        <family val="2"/>
      </rPr>
      <t>a.1 / G1; a.1.3,</t>
    </r>
    <r>
      <rPr>
        <b/>
        <sz val="12"/>
        <color rgb="FFFF0000"/>
        <rFont val="Calibri"/>
        <family val="2"/>
        <scheme val="minor"/>
      </rPr>
      <t xml:space="preserve"> </t>
    </r>
    <r>
      <rPr>
        <b/>
        <sz val="12"/>
        <color theme="9"/>
        <rFont val="Calibri (Textkörper)"/>
      </rPr>
      <t xml:space="preserve">a.1.7, </t>
    </r>
    <r>
      <rPr>
        <b/>
        <sz val="12"/>
        <color theme="9"/>
        <rFont val="Calibri"/>
        <family val="2"/>
      </rPr>
      <t>a.1.9</t>
    </r>
    <r>
      <rPr>
        <b/>
        <sz val="12"/>
        <color theme="9"/>
        <rFont val="Calibri (Textkörper)"/>
      </rPr>
      <t xml:space="preserve"> </t>
    </r>
  </si>
  <si>
    <t>a.2 / G1; a.2.2</t>
  </si>
  <si>
    <t>2. Semester</t>
  </si>
  <si>
    <t>Geräte Aufbau und Messprinzipien</t>
  </si>
  <si>
    <t xml:space="preserve">NEU mittels Excel: 
Datenauswertung, Statistik I </t>
  </si>
  <si>
    <t>Sprachaufbau, Versuchsdurchführung, Informationsquellen, Versuchsablauf</t>
  </si>
  <si>
    <t>a.2 / G2</t>
  </si>
  <si>
    <t>a.1, a.2, e.1 / G2, G2, G1</t>
  </si>
  <si>
    <t>a.1, a.2 / G2, G2</t>
  </si>
  <si>
    <t>a.2 / G2</t>
  </si>
  <si>
    <t>a.1.7, a.2.3, e.1.2, e.1.3, e.1.4</t>
  </si>
  <si>
    <t>a.1.4, a.1.5, a.1.6, a.2.4</t>
  </si>
  <si>
    <t>a.2.1, a.2.3</t>
  </si>
  <si>
    <t>a.1.1, a.1.2, a.2.2</t>
  </si>
  <si>
    <t>Mischung und Verdünnung, Grössengleichungen</t>
  </si>
  <si>
    <t>3. Semester</t>
  </si>
  <si>
    <r>
      <t>9. Lektion</t>
    </r>
    <r>
      <rPr>
        <sz val="10.5"/>
        <rFont val="Calibri"/>
        <family val="2"/>
      </rPr>
      <t> </t>
    </r>
  </si>
  <si>
    <t>Berechnungen für die Versuchsdurchführung 
und Aufbereiten von Daten</t>
  </si>
  <si>
    <t xml:space="preserve">Sprachaufbau, Versuchsdurchführung, Informationsquellen, Versuchablauf, Ergebnisse </t>
  </si>
  <si>
    <t>Biologische Systeme und Grundprinzipien, Versuchs- und Messmethoden, Laborressourcen, Massnahmen ableiten</t>
  </si>
  <si>
    <t>a.1, a.2. e.2 / G3, G3, G1</t>
  </si>
  <si>
    <t>a.1, a.2, a.3, e.4 / G3, G3, G, G1</t>
  </si>
  <si>
    <t>a.1.4, a.1.5, a.1.6, a.2.4, e.2.2</t>
  </si>
  <si>
    <t>a.1.1, a.1.2, a.2.2, a.3.1, a.3.2, e.4.2</t>
  </si>
  <si>
    <t>Labororganisation und Sicherheit</t>
  </si>
  <si>
    <t>Hygienetechniken, Reinigung/Desinfektion, Persönliche und technische Sicherheitsmassnahmen, Entsorgungskonzepte</t>
  </si>
  <si>
    <t>g.2, g.3 / G, G</t>
  </si>
  <si>
    <t>g.2.1, g.2.2, g.2.3, g.3.1, g.3.2, g.3.3</t>
  </si>
  <si>
    <t>b.4 / G; b.4.2, b.4.4</t>
  </si>
  <si>
    <t>4. Semester</t>
  </si>
  <si>
    <t xml:space="preserve">Sprachaufbau, Ergebnisse, Erkenntnisse, Verbesserungen, Arbeitsanweisungen </t>
  </si>
  <si>
    <t>Biologische Systeme und Grundprinzipien,
SOP, Arbeitsabläufe</t>
  </si>
  <si>
    <t>a.4, e.2, e.3, f.1, f.2 / 
V, G2, G, G, G</t>
  </si>
  <si>
    <t>a.1, f.2 / V, G</t>
  </si>
  <si>
    <t>a.4.4, e.2.2, e.3.2, f.1.3, f.2.1, f.2.2</t>
  </si>
  <si>
    <t>a.1.1, a.1.2, f.2.1, f.2.2</t>
  </si>
  <si>
    <t>NEU: Datenbanken, Datensicherheit,  Datenauswertung, Statistik 2</t>
  </si>
  <si>
    <t xml:space="preserve">GSU (Gesundheit-Sicherheit-Umwelt), Methoden zur Risikoabschätzung (HACCP, FMEA, PAAG)
</t>
  </si>
  <si>
    <t>a.1, a.2, e.1, e.2, e.3 / V, V, G2, G2, G</t>
  </si>
  <si>
    <t>g.2, g.3</t>
  </si>
  <si>
    <t>a.1, f.2, g.4  / V, G, G</t>
  </si>
  <si>
    <t>a.1.8, a.2.3, e.1.1, e.1.4, e.1.5, e.2.1, e.2.3, e.3.3</t>
  </si>
  <si>
    <t>a.1.1, a.1.2, f.2.1, f.2.2, g.4.1</t>
  </si>
  <si>
    <t>b.1./ G1; b.1.8</t>
  </si>
  <si>
    <t>b.4 / V; b.4.2, b.4.4</t>
  </si>
  <si>
    <t>5. Semester</t>
  </si>
  <si>
    <t>Planung und Steuerung der Projektphase, Laborsicherheit und Labororganisation</t>
  </si>
  <si>
    <t>Projektgefäss für erweitetem Ressourcenaufbau (Fördern der vier Dimensionen der HKO: Fachkompetenz, Methodenkompetenz, Sozialkompetenz, Selbstkompetenz)</t>
  </si>
  <si>
    <t>Algorithmen, Codieren                     Programmierung in Python? if/else, for, etc?? Bsp. TigerJython mit Ausbau Richtung Microprozessoren wie Arduino RaspberryPi? Robotik/Automation?</t>
  </si>
  <si>
    <t>Freiraum für die Unterrichtsgestaltung und Inhalte</t>
  </si>
  <si>
    <t xml:space="preserve">Sprachaufbau, Erkenntnisse, Verbesserungen, Arbeitsanweisungen </t>
  </si>
  <si>
    <t>"Individualsierte" Pflicht- und Wahlpflichthemen (siehe Tabelle).</t>
  </si>
  <si>
    <t>e.1 / V</t>
  </si>
  <si>
    <t>f.1, f.2 / V, V</t>
  </si>
  <si>
    <t>e.2, e.3, f.1, f.2 / V, V, V, V</t>
  </si>
  <si>
    <t>e.1.1, e.1.2, e.1.3</t>
  </si>
  <si>
    <t>f.1.3, f.1.4, f.2.1, f.2.2</t>
  </si>
  <si>
    <t>e.2.2, e.3.2, f.1.3, f.2.1, f.2.2</t>
  </si>
  <si>
    <t>GSU, QM, Daten sicher und systematisch ablegen</t>
  </si>
  <si>
    <t>6. Semester</t>
  </si>
  <si>
    <t>Sprachaufbau, Versuchablauf</t>
  </si>
  <si>
    <t xml:space="preserve">Methodenvergleich, Validieren , (Analytik) Chromatographie  5 mal 10 L. oder Vergleich ausgewählter Technologien, SOP schreiben (Englisch und Deutsch), Synthese                               </t>
  </si>
  <si>
    <t>a.2 / Vn</t>
  </si>
  <si>
    <t>f.3, b.5 / G, Vn</t>
  </si>
  <si>
    <t>a.2.4</t>
  </si>
  <si>
    <t>f.3.3, f.3.4, g.5.6</t>
  </si>
  <si>
    <t>QV Vorbereitungsarbeiten</t>
  </si>
  <si>
    <t>3. Lehrjahr</t>
  </si>
  <si>
    <t xml:space="preserve">Hier findet man eine beispielhafte Tabelle der erweiterten Handlungskompetenzen, wie sie eine Schule oder eine Region für sich zusammenstellt und für verbindlich erklärt. </t>
  </si>
  <si>
    <t>Zusätzlich werden die Themen auch durch die Art der Prozessstoffe, welche in den Firmen bearbeitet werden, bestimmt.</t>
  </si>
  <si>
    <t>geschätzter Aufwand</t>
  </si>
  <si>
    <t>HKO</t>
  </si>
  <si>
    <t>Aufgabenstellungsbeispiel</t>
  </si>
  <si>
    <t>x</t>
  </si>
  <si>
    <t>Test</t>
  </si>
  <si>
    <t>w</t>
  </si>
  <si>
    <t>Bericht</t>
  </si>
  <si>
    <t>Vertiefung Codieren Vertiefung</t>
  </si>
  <si>
    <t>Digitalisierung</t>
  </si>
  <si>
    <t>Vertiefung Biologie</t>
  </si>
  <si>
    <t>Vertiefung Berechnungsmethoden</t>
  </si>
  <si>
    <t>Berechnungen für die Versuchsdurch-führung und Aufbereiten von Daten</t>
  </si>
  <si>
    <t xml:space="preserve">Vertiefung Englischer Sprachaufbau </t>
  </si>
  <si>
    <t>übergreifende Handlungskompetenzen, welche sich der Art der QV Aufgabe nähern.</t>
  </si>
  <si>
    <t>Vergleich ausgewählter Technologien</t>
  </si>
  <si>
    <t>f.3.3</t>
  </si>
  <si>
    <t>f.3 / G</t>
  </si>
  <si>
    <t>Vergleich Versuchs und Messmethoden</t>
  </si>
  <si>
    <t>a.2.1</t>
  </si>
  <si>
    <t>Validieren von Methoden</t>
  </si>
  <si>
    <t>Aufgabe zur Labororganisation Sicherheit, Risikoabschätzung</t>
  </si>
  <si>
    <t>Aufgabe zur Labor-Instandhaltung</t>
  </si>
  <si>
    <t xml:space="preserve">Aufgabe zur Digitalisierung </t>
  </si>
  <si>
    <t>Benotung</t>
  </si>
  <si>
    <t>Jede Aufgabe enthält auch eine Klärung des Leistungsnachweises und dessen Benotung.   a und b</t>
  </si>
  <si>
    <t>Organisation</t>
  </si>
  <si>
    <t>Auswahl</t>
  </si>
  <si>
    <t>Aufwand</t>
  </si>
  <si>
    <t>Soll</t>
  </si>
  <si>
    <t>Pflicht p      Wahl  w</t>
  </si>
  <si>
    <t>p</t>
  </si>
  <si>
    <t>Leistungsnachweis</t>
  </si>
  <si>
    <t>Beispiel eines Projektphasenprogramms</t>
  </si>
  <si>
    <t>Erarbeiten von SOP Methoden  (Englisch Deutsch)  incl Anleitungen, Excel, Datenablagen</t>
  </si>
  <si>
    <t>Eine Lehrperson organisiert und steuert die Projektphase. Weitere Lehrpersonen, welche einzelne Projektaufgaben betreuen, werden zugezogen.</t>
  </si>
  <si>
    <t>In 5 Lektionen sollen die Lernenden die ausgewählten Themen selbstständig erarbeiten. Die restlichen Lektionen sind dazu da, dass die HKO-Projektphase erfolgreich über die Bühne geht.</t>
  </si>
  <si>
    <t xml:space="preserve">Es macht Sinn die Themen in Pflicht und Wahlpflichtthemen aufzuteilen. Die Heterogenität einer Klasse kann die Zuteilung auch beeinflussen. </t>
  </si>
  <si>
    <t xml:space="preserve">Je nach Art der QV wird man einen Teil der Themen zu Pflichtthemen erklären. </t>
  </si>
  <si>
    <t>Im 6. Semester werden sich die Themen und Aufgabenstellungen dem Stil der QV nähern.  So kann eine Aufgabe zu "Vergleich von Versuchs und Messmethoden" aus mehreren Teilaufgaben bestehen.</t>
  </si>
  <si>
    <t xml:space="preserve">Arbeiten im Labor, Einlesen in eine neue Thematik, SOP's erstellen auf e und d.  Ein menügeführtes Berechnungssheet  der erhalten Daten mit Excel  erstellen. </t>
  </si>
  <si>
    <t>In der zweiten Hälfte des 6. Semesters laufen Vorbereitungsarbeiten für die QV. Da werden die Berufsschule und  die  mit den Firmen zusammenspannen müssen.</t>
  </si>
  <si>
    <t>x setzen</t>
  </si>
  <si>
    <t>Summe</t>
  </si>
  <si>
    <r>
      <rPr>
        <b/>
        <sz val="14"/>
        <color rgb="FF000000"/>
        <rFont val="Calibri"/>
        <family val="2"/>
        <scheme val="minor"/>
      </rPr>
      <t>Thematischer Ressourcenaufbau</t>
    </r>
    <r>
      <rPr>
        <sz val="14"/>
        <color rgb="FF000000"/>
        <rFont val="Calibri"/>
        <family val="2"/>
        <scheme val="minor"/>
      </rPr>
      <t xml:space="preserve"> (Laborant/-in </t>
    </r>
    <r>
      <rPr>
        <b/>
        <sz val="14"/>
        <color rgb="FF000000"/>
        <rFont val="Calibri"/>
        <family val="2"/>
        <scheme val="minor"/>
      </rPr>
      <t>Fachrichtung Farbe/Lack</t>
    </r>
    <r>
      <rPr>
        <sz val="14"/>
        <color rgb="FF000000"/>
        <rFont val="Calibri"/>
        <family val="2"/>
        <scheme val="minor"/>
      </rPr>
      <t>) </t>
    </r>
  </si>
  <si>
    <t>Rohstoffe für Beschichtungen</t>
  </si>
  <si>
    <t>Beschichtungssysteme</t>
  </si>
  <si>
    <t>Einführung Beschichtungen</t>
  </si>
  <si>
    <t>Messgrössen, Messprinzipien und Messgeräte</t>
  </si>
  <si>
    <t>Applikationsmethoden</t>
  </si>
  <si>
    <t>Substrate, Vorbehandlung, Applikationsgeräte und -methoden</t>
  </si>
  <si>
    <t>Grundlagen OC</t>
  </si>
  <si>
    <t>Grundlagen Chemie</t>
  </si>
  <si>
    <t>Bindungsarten, ZMK, Dipol, VdW, H-Brücken, Adhäsion, Kohäsion</t>
  </si>
  <si>
    <t>Dispersionen, Stoffklassen, Mischen, Trennen, Ordnen nach Sicherheitskriterien, Säuren, Basen, Lösemittel, Gase</t>
  </si>
  <si>
    <t>Kennzahlen von Rohstoffen, Pigmenten und Füllstoffen, Messgrössen, Messmethoden, Geräte</t>
  </si>
  <si>
    <t>Molmasse, Stoffmenge, Massenanteil, Massenkonzentration, Stoffmengenanteil, Volumenanteil</t>
  </si>
  <si>
    <t>Dichte, Festkörpergehalt, PVK</t>
  </si>
  <si>
    <t>Mischungsrechnen, Sikkativberechnungen, gemischte Aufgaben</t>
  </si>
  <si>
    <t>Prüfung Beschichtungen</t>
  </si>
  <si>
    <t>Prüfung Beschichtungsstoffe</t>
  </si>
  <si>
    <t>Viskosität, Rheologie, Kornfeinheit, FK, Trocknung, Lagerstabilität</t>
  </si>
  <si>
    <t>Druck, Gasgleichung, Dampf Dampfdruck, Vakuum, Vakuumpumpe, Sicherheit,  Destillation</t>
  </si>
  <si>
    <t>Massanalyse (Säure Basen, Redox), einfache pH Rechnungen</t>
  </si>
  <si>
    <t>Optik Grundlagen, Spektroskopie, Chromatographie, Destillation</t>
  </si>
  <si>
    <t>Biologische Aspekte in Beschichtungen</t>
  </si>
  <si>
    <t>Mikroorganismen, Schimmel, Algen, Biozide, Topf- und Filmkonservierung</t>
  </si>
  <si>
    <t>Mittelwert- und Fehlerberechnung, MAK Wert, Schichtdicke/Ergiebigkeit, Verbrauch</t>
  </si>
  <si>
    <t>Elektrolehre, elektrische Messgeräte (z.B. Schichtdickenmessgerät)</t>
  </si>
  <si>
    <t>Sicherheit Labor / Betrieb</t>
  </si>
  <si>
    <t>Gefahrstoffe, Kennzeichnung, Sicherheit im Labor und Betrieb, PSA, Ex-Schutz, Lagerhaltung, Gefahrgut Transport</t>
  </si>
  <si>
    <t>Grundlagen Beschichtungen</t>
  </si>
  <si>
    <t>Komponenten, Aufbau, Beschichtungsverfahren, Filmbildung (chemisch und physikalisch)</t>
  </si>
  <si>
    <t xml:space="preserve">Füllstoffe, Additive, Gefahrstoffe, Kennzeichnung, Sicherheit im Labor </t>
  </si>
  <si>
    <t>verschiedene Beschichtungssysteme, Herstellung von Beschichtungsstoffen, Entwicklung von Rezepturen</t>
  </si>
  <si>
    <t>Biologische Systeme und Grundprinzipien, Versuchs- und Messmethoden, Ökologische und ethische Aspekte</t>
  </si>
  <si>
    <t>Härte, Elastizität, Schichtdicke, Haftung, Beständigkeiten</t>
  </si>
  <si>
    <t>Farbton, Farbstärke, Farbdichte, Deckvermögen, Glanz, Farbwahrnehmung, Farbmessung, Farbgestaltung</t>
  </si>
  <si>
    <t>Preis/Kosten Berechnung, kombinierte Berechnungen</t>
  </si>
  <si>
    <t>Kennzahlen Bindemittel (Smp, Tg, IZ, VZ, SZ, EZ, OHZ, AZ, NCO, EP) und deren analytische Bestimmung</t>
  </si>
  <si>
    <t>Berechnung von 2-K Systemen (EP/Amin und OH/NCO)</t>
  </si>
  <si>
    <t>Berechnung von chemischen Kennzahlen (IZ, VZ, SZ, EZ)</t>
  </si>
  <si>
    <t>Berechnung von chemischen Kennzahlen (OHZ, AZ, NCO, EP)</t>
  </si>
  <si>
    <t>Lacktechnisches Rechnen, Vertiefung und Festigung</t>
  </si>
  <si>
    <t xml:space="preserve">Lösemittel, Gefahrstoffe, Kennzeichnung, Sicherheit im Labor </t>
  </si>
  <si>
    <t xml:space="preserve">Bindemittel, Gefahrstoffe, Kennzeichnung, Sicherheit im Labor </t>
  </si>
  <si>
    <t>Zusammensetzung, Arten / Funktion von Beschichtungen, Beschichtungssysteme, Herstellung, Umweltschutz, Überblick Rohstoffe für Beschichtungen</t>
  </si>
  <si>
    <t xml:space="preserve">Pigmente, Gefahrstoffe, Kennzeichnung, Sicherheit im Labor </t>
  </si>
  <si>
    <t xml:space="preserve">Bindemittel, Weichmacher, Gefahrstoffe, Kennzeichnung, Sicherheit im Labor </t>
  </si>
  <si>
    <t xml:space="preserve">Rheologie (Kennzahlen, Messmethoden, Messgeräte)
</t>
  </si>
  <si>
    <t>Industrielacke</t>
  </si>
  <si>
    <t>Autolacke</t>
  </si>
  <si>
    <t>Strassenmarkierungen</t>
  </si>
  <si>
    <t>Validierung - Prozessvalidierung (z.B. Optimierung und Weiterentwicklung von Rezepturen und Prüfmethoden, Einsetzen neuer Prüfmethoden und Prüfgeräte)</t>
  </si>
  <si>
    <t>Holzbeschichtungen</t>
  </si>
  <si>
    <t>Herstellung von Beschichtungsstoffen, Entwicklung von Rezepturen, Kennzahlen in Rezepturen, Rezeptberechnung, Rezeptoptimierung</t>
  </si>
  <si>
    <t>Überblick über diverse Beschichtungssysteme inkl. Rezepturen und Applikationsmethoden</t>
  </si>
  <si>
    <t>Produktion</t>
  </si>
  <si>
    <t>Überblick über Produktion von Beschichtungsstoffen, Maschinen, Produktionsplanung, Lagerhaltung</t>
  </si>
  <si>
    <t>Prüfmethoden für diverse Beschichtungssysteme, Erstellung von Prüfplänen, Farbtonrezeptierung</t>
  </si>
  <si>
    <t>Methoden Probenahme, Fehlererkennung, Messwertqualität, Geräte Wartung und Kalibrierung NEU</t>
  </si>
  <si>
    <t>Radikalisch härtende Beschichtungen</t>
  </si>
  <si>
    <t>Bautenbeschichtungen</t>
  </si>
  <si>
    <t>Pulverlacke</t>
  </si>
  <si>
    <t>Druckfarben</t>
  </si>
  <si>
    <t>Produktionsprozesse</t>
  </si>
  <si>
    <t>Umweltschutz</t>
  </si>
  <si>
    <t>Nanotechnologie</t>
  </si>
  <si>
    <t>Gesetze</t>
  </si>
  <si>
    <t>Logistik</t>
  </si>
  <si>
    <t>Normen</t>
  </si>
  <si>
    <t>Projektmanagement</t>
  </si>
  <si>
    <t>a.1, a.2, a.4 / G</t>
  </si>
  <si>
    <t>e.2, e.3, f.1, f.2 / V</t>
  </si>
  <si>
    <t>d.1, d.2, d.3, d.4 / Vn</t>
  </si>
  <si>
    <t>d.1, f.1, f.2 / G / V</t>
  </si>
  <si>
    <t>f.1, f.2 / V / Vn</t>
  </si>
  <si>
    <t>d.1, d.2, d.3 / V</t>
  </si>
  <si>
    <t>Vertiefung Englischer Sprachaufbau (Projekt)</t>
  </si>
  <si>
    <t>Fachenglisch Grundwissen</t>
  </si>
  <si>
    <t>Fachenglisch Projekt</t>
  </si>
  <si>
    <t>Vortrag</t>
  </si>
  <si>
    <t>Sammlung von erweiterten Ressourcen Fachrichtung FL</t>
  </si>
  <si>
    <t>d.1 / G1</t>
  </si>
  <si>
    <t>d.1.5</t>
  </si>
  <si>
    <t>d.1.1, d.1.5, d 1.6</t>
  </si>
  <si>
    <t>d.1 / G1</t>
  </si>
  <si>
    <t>d 1.1, d.1.2, d.1.4</t>
  </si>
  <si>
    <t>d 1.1, d.1.4, d 1.5, d 1.6</t>
  </si>
  <si>
    <t>d.1.4, d.1.7, d.1.8</t>
  </si>
  <si>
    <t>d.1.7., d.1.10, d.1.11</t>
  </si>
  <si>
    <t>a.2.3, d.1.3</t>
  </si>
  <si>
    <t>a.2 / d.1 / G1</t>
  </si>
  <si>
    <t>a.2.3, d.1.3, d.3.5</t>
  </si>
  <si>
    <t>d.1 / G2</t>
  </si>
  <si>
    <t>a.2 / d.1 / G2</t>
  </si>
  <si>
    <t>a.2 / d.1 / d.3 / G3</t>
  </si>
  <si>
    <t>a.2 / d.1 / G3</t>
  </si>
  <si>
    <t>d.1 / G3</t>
  </si>
  <si>
    <t>d.1.4, d.1.7, d.1.8, d.4.5</t>
  </si>
  <si>
    <t>d.1, d.4 / G2</t>
  </si>
  <si>
    <t>d.1, d.4 / G3</t>
  </si>
  <si>
    <t>d.1, d.4 / V</t>
  </si>
  <si>
    <t>d.1.7, d.1.8, d.4.5</t>
  </si>
  <si>
    <t>d.1 / G3</t>
  </si>
  <si>
    <t>d.1.1, d.1.4, d.1.6</t>
  </si>
  <si>
    <t>d.2, d.4 / G3</t>
  </si>
  <si>
    <t>d.2.7, d.2.8, d.4.3, d.4.4</t>
  </si>
  <si>
    <t>d.1, d.4 / G1</t>
  </si>
  <si>
    <t>d 1.1, d.1.2, d.1.4, d.4.3, d.4.4</t>
  </si>
  <si>
    <t>d.1, d.2, d.4 / Vn</t>
  </si>
  <si>
    <t>d.1.3, d.2.7, d.2.8, d.4.3, d.4.4</t>
  </si>
  <si>
    <t>d.1, d.4 / G4 / V</t>
  </si>
  <si>
    <t>d.1.2, d.1.3, d.1.4, d.1.11, d.4.3, d.4.4</t>
  </si>
  <si>
    <t>d.1.7, d.1.8, d.2.1, d.2.2, , f.1.4, d.3.1, d.3.5</t>
  </si>
  <si>
    <t>d.1, f.1, f.2 / G / Vn</t>
  </si>
  <si>
    <t>d.1.7, f.1.3, f.2.1</t>
  </si>
  <si>
    <t>d.1, d.2, d.3, d.4, f.1 / V / Vn</t>
  </si>
  <si>
    <t>a.2 / d.1 / Vn</t>
  </si>
  <si>
    <t>f.1, f.2, f.3 / V, V</t>
  </si>
  <si>
    <t>f.1.3, f.1.4, f.2.1, f.2.2, f.3.4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</si>
</sst>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0.0"/>
  </numFmts>
  <fonts count="47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name val="Calibri"/>
      <family val="2"/>
    </font>
    <font>
      <sz val="10"/>
      <color rgb="FF000000"/>
      <name val="Calibri"/>
      <family val="2"/>
    </font>
    <font>
      <sz val="9"/>
      <color rgb="FF000000"/>
      <name val="Calibri"/>
      <family val="2"/>
    </font>
    <font>
      <sz val="10.5"/>
      <name val="Calibri"/>
      <family val="2"/>
    </font>
    <font>
      <b/>
      <sz val="10.5"/>
      <name val="Calibri"/>
      <family val="2"/>
    </font>
    <font>
      <b/>
      <sz val="9"/>
      <color rgb="FF000000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z val="14"/>
      <color rgb="FF00000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b/>
      <u/>
      <sz val="14"/>
      <color rgb="FF000000"/>
      <name val="Calibri"/>
      <family val="2"/>
      <scheme val="minor"/>
    </font>
    <font>
      <b/>
      <sz val="10"/>
      <color rgb="FF000000"/>
      <name val="Calibri"/>
      <family val="2"/>
    </font>
    <font>
      <sz val="10"/>
      <color theme="1"/>
      <name val="Calibri"/>
      <family val="2"/>
      <scheme val="minor"/>
    </font>
    <font>
      <u/>
      <sz val="10"/>
      <color theme="1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4"/>
      <name val="Calibri"/>
      <family val="2"/>
    </font>
    <font>
      <b/>
      <u/>
      <sz val="14"/>
      <name val="Calibri"/>
      <family val="2"/>
    </font>
    <font>
      <sz val="9"/>
      <color rgb="FFFF0000"/>
      <name val="Calibri"/>
      <family val="2"/>
    </font>
    <font>
      <sz val="9"/>
      <color theme="1"/>
      <name val="Calibri"/>
      <family val="2"/>
    </font>
    <font>
      <b/>
      <sz val="9"/>
      <color theme="9"/>
      <name val="Calibri"/>
      <family val="2"/>
    </font>
    <font>
      <b/>
      <sz val="10"/>
      <color theme="9" tint="-0.249977111117893"/>
      <name val="Calibri"/>
      <family val="2"/>
    </font>
    <font>
      <b/>
      <sz val="12"/>
      <color theme="9" tint="-0.249977111117893"/>
      <name val="Calibri"/>
      <family val="2"/>
    </font>
    <font>
      <b/>
      <sz val="10"/>
      <name val="Calibri"/>
      <family val="2"/>
    </font>
    <font>
      <sz val="12"/>
      <color rgb="FF000000"/>
      <name val="Calibri"/>
      <family val="2"/>
    </font>
    <font>
      <sz val="12"/>
      <color rgb="FFFF0000"/>
      <name val="Calibri"/>
      <family val="2"/>
    </font>
    <font>
      <b/>
      <sz val="12"/>
      <color rgb="FFFF0000"/>
      <name val="Calibri"/>
      <family val="2"/>
    </font>
    <font>
      <b/>
      <sz val="12"/>
      <color theme="1"/>
      <name val="Calibri"/>
      <family val="2"/>
      <scheme val="minor"/>
    </font>
    <font>
      <b/>
      <sz val="9"/>
      <color rgb="FF000000"/>
      <name val="Segoe UI"/>
      <family val="2"/>
      <charset val="1"/>
    </font>
    <font>
      <sz val="9"/>
      <color rgb="FF000000"/>
      <name val="Segoe UI"/>
      <family val="2"/>
      <charset val="1"/>
    </font>
    <font>
      <b/>
      <sz val="9"/>
      <color theme="1"/>
      <name val="Calibri"/>
      <family val="2"/>
    </font>
    <font>
      <sz val="12"/>
      <color rgb="FFFF0000"/>
      <name val="Calibri"/>
      <family val="2"/>
      <scheme val="minor"/>
    </font>
    <font>
      <b/>
      <sz val="10"/>
      <color theme="1"/>
      <name val="Calibri"/>
      <family val="2"/>
    </font>
    <font>
      <sz val="9"/>
      <color rgb="FF000000"/>
      <name val="Calibri"/>
      <family val="2"/>
      <scheme val="minor"/>
    </font>
    <font>
      <b/>
      <sz val="12"/>
      <color theme="9"/>
      <name val="Calibri"/>
      <family val="2"/>
    </font>
    <font>
      <b/>
      <sz val="12"/>
      <color rgb="FFFF0000"/>
      <name val="Calibri"/>
      <family val="2"/>
      <scheme val="minor"/>
    </font>
    <font>
      <b/>
      <sz val="12"/>
      <color theme="9"/>
      <name val="Calibri (Textkörper)"/>
    </font>
    <font>
      <b/>
      <sz val="18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</font>
    <font>
      <b/>
      <sz val="12"/>
      <name val="Calibri"/>
      <family val="2"/>
      <scheme val="minor"/>
    </font>
    <font>
      <sz val="12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rgb="FFFFE5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8CBAD"/>
        <bgColor indexed="64"/>
      </patternFill>
    </fill>
    <fill>
      <patternFill patternType="solid">
        <fgColor rgb="FFFFE699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D9E1F2"/>
        <bgColor indexed="64"/>
      </patternFill>
    </fill>
    <fill>
      <patternFill patternType="solid">
        <fgColor rgb="FFD6DCE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96">
    <xf numFmtId="0" fontId="0" fillId="0" borderId="0" xfId="0"/>
    <xf numFmtId="0" fontId="1" fillId="0" borderId="0" xfId="1"/>
    <xf numFmtId="0" fontId="2" fillId="0" borderId="0" xfId="0" applyFont="1"/>
    <xf numFmtId="0" fontId="0" fillId="0" borderId="0" xfId="0" applyAlignment="1">
      <alignment horizontal="center" vertical="center" wrapText="1"/>
    </xf>
    <xf numFmtId="0" fontId="3" fillId="0" borderId="0" xfId="0" applyFont="1"/>
    <xf numFmtId="0" fontId="0" fillId="0" borderId="0" xfId="0" applyAlignment="1">
      <alignment horizontal="center"/>
    </xf>
    <xf numFmtId="0" fontId="5" fillId="0" borderId="0" xfId="0" applyFont="1"/>
    <xf numFmtId="0" fontId="0" fillId="0" borderId="12" xfId="0" applyBorder="1"/>
    <xf numFmtId="0" fontId="14" fillId="0" borderId="0" xfId="0" applyFont="1"/>
    <xf numFmtId="0" fontId="16" fillId="0" borderId="0" xfId="0" applyFont="1"/>
    <xf numFmtId="0" fontId="11" fillId="2" borderId="9" xfId="0" applyFont="1" applyFill="1" applyBorder="1" applyAlignment="1">
      <alignment horizontal="center" vertical="center" wrapText="1"/>
    </xf>
    <xf numFmtId="0" fontId="13" fillId="2" borderId="9" xfId="0" applyFont="1" applyFill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7" fillId="0" borderId="9" xfId="0" applyFont="1" applyBorder="1" applyAlignment="1">
      <alignment horizontal="center" vertical="center" wrapText="1"/>
    </xf>
    <xf numFmtId="0" fontId="11" fillId="2" borderId="13" xfId="0" applyFont="1" applyFill="1" applyBorder="1" applyAlignment="1">
      <alignment horizontal="center" vertical="center" wrapText="1"/>
    </xf>
    <xf numFmtId="0" fontId="18" fillId="0" borderId="9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19" fillId="0" borderId="0" xfId="1" applyFont="1" applyFill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9" fillId="2" borderId="9" xfId="1" applyFont="1" applyFill="1" applyBorder="1" applyAlignment="1">
      <alignment horizontal="center" vertical="center" wrapText="1"/>
    </xf>
    <xf numFmtId="0" fontId="20" fillId="0" borderId="0" xfId="0" applyFont="1"/>
    <xf numFmtId="0" fontId="20" fillId="0" borderId="0" xfId="0" applyFont="1" applyAlignment="1">
      <alignment horizontal="right" vertical="center"/>
    </xf>
    <xf numFmtId="0" fontId="7" fillId="0" borderId="0" xfId="0" applyFont="1" applyAlignment="1">
      <alignment vertical="center" wrapText="1"/>
    </xf>
    <xf numFmtId="0" fontId="21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8" fillId="0" borderId="0" xfId="0" applyFont="1" applyAlignment="1">
      <alignment horizontal="center" vertical="center" wrapText="1"/>
    </xf>
    <xf numFmtId="2" fontId="13" fillId="2" borderId="9" xfId="0" applyNumberFormat="1" applyFont="1" applyFill="1" applyBorder="1" applyAlignment="1">
      <alignment horizontal="center" vertical="center" wrapText="1"/>
    </xf>
    <xf numFmtId="0" fontId="22" fillId="0" borderId="0" xfId="0" applyFont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21" fillId="0" borderId="0" xfId="0" applyFont="1" applyAlignment="1">
      <alignment horizontal="left" vertical="center" wrapText="1"/>
    </xf>
    <xf numFmtId="0" fontId="0" fillId="0" borderId="0" xfId="0" applyAlignment="1">
      <alignment horizontal="left"/>
    </xf>
    <xf numFmtId="0" fontId="11" fillId="6" borderId="9" xfId="0" applyFont="1" applyFill="1" applyBorder="1" applyAlignment="1">
      <alignment horizontal="center" vertical="center" wrapText="1"/>
    </xf>
    <xf numFmtId="0" fontId="8" fillId="6" borderId="9" xfId="0" applyFont="1" applyFill="1" applyBorder="1" applyAlignment="1">
      <alignment horizontal="center" vertical="center" wrapText="1"/>
    </xf>
    <xf numFmtId="0" fontId="11" fillId="7" borderId="9" xfId="0" applyFont="1" applyFill="1" applyBorder="1" applyAlignment="1">
      <alignment horizontal="center" vertical="center" wrapText="1"/>
    </xf>
    <xf numFmtId="2" fontId="11" fillId="7" borderId="9" xfId="0" applyNumberFormat="1" applyFont="1" applyFill="1" applyBorder="1" applyAlignment="1">
      <alignment horizontal="center" vertical="center" wrapText="1"/>
    </xf>
    <xf numFmtId="0" fontId="13" fillId="7" borderId="9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19" fillId="7" borderId="9" xfId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7" fillId="2" borderId="10" xfId="0" applyFont="1" applyFill="1" applyBorder="1" applyAlignment="1">
      <alignment horizontal="center" vertical="center" wrapText="1"/>
    </xf>
    <xf numFmtId="0" fontId="28" fillId="2" borderId="9" xfId="0" applyFont="1" applyFill="1" applyBorder="1" applyAlignment="1">
      <alignment horizontal="center" vertical="center" wrapText="1"/>
    </xf>
    <xf numFmtId="0" fontId="17" fillId="6" borderId="9" xfId="0" applyFont="1" applyFill="1" applyBorder="1" applyAlignment="1">
      <alignment horizontal="center" vertical="center" wrapText="1"/>
    </xf>
    <xf numFmtId="0" fontId="17" fillId="2" borderId="9" xfId="0" applyFont="1" applyFill="1" applyBorder="1" applyAlignment="1">
      <alignment horizontal="center" vertical="center" wrapText="1"/>
    </xf>
    <xf numFmtId="0" fontId="17" fillId="7" borderId="9" xfId="0" applyFont="1" applyFill="1" applyBorder="1" applyAlignment="1">
      <alignment horizontal="center" vertical="center" wrapText="1"/>
    </xf>
    <xf numFmtId="0" fontId="28" fillId="7" borderId="9" xfId="0" applyFont="1" applyFill="1" applyBorder="1" applyAlignment="1">
      <alignment horizontal="center" vertical="center" wrapText="1"/>
    </xf>
    <xf numFmtId="0" fontId="0" fillId="3" borderId="7" xfId="0" applyFill="1" applyBorder="1"/>
    <xf numFmtId="0" fontId="0" fillId="8" borderId="0" xfId="0" applyFill="1"/>
    <xf numFmtId="0" fontId="32" fillId="8" borderId="0" xfId="0" applyFont="1" applyFill="1"/>
    <xf numFmtId="0" fontId="4" fillId="0" borderId="0" xfId="0" applyFont="1" applyAlignment="1">
      <alignment horizontal="center" vertical="center"/>
    </xf>
    <xf numFmtId="0" fontId="17" fillId="10" borderId="10" xfId="0" applyFont="1" applyFill="1" applyBorder="1" applyAlignment="1">
      <alignment horizontal="center" vertical="center" wrapText="1"/>
    </xf>
    <xf numFmtId="0" fontId="11" fillId="10" borderId="9" xfId="0" applyFont="1" applyFill="1" applyBorder="1" applyAlignment="1">
      <alignment horizontal="center" vertical="center" wrapText="1"/>
    </xf>
    <xf numFmtId="0" fontId="19" fillId="10" borderId="9" xfId="1" applyFont="1" applyFill="1" applyBorder="1" applyAlignment="1">
      <alignment horizontal="center" vertical="center" wrapText="1"/>
    </xf>
    <xf numFmtId="0" fontId="17" fillId="10" borderId="9" xfId="0" applyFont="1" applyFill="1" applyBorder="1" applyAlignment="1">
      <alignment horizontal="center" vertical="center" wrapText="1"/>
    </xf>
    <xf numFmtId="0" fontId="28" fillId="10" borderId="9" xfId="0" applyFont="1" applyFill="1" applyBorder="1" applyAlignment="1">
      <alignment horizontal="center" vertical="center" wrapText="1"/>
    </xf>
    <xf numFmtId="2" fontId="13" fillId="10" borderId="9" xfId="0" applyNumberFormat="1" applyFont="1" applyFill="1" applyBorder="1" applyAlignment="1">
      <alignment horizontal="center" vertical="center" wrapText="1"/>
    </xf>
    <xf numFmtId="2" fontId="11" fillId="10" borderId="9" xfId="0" applyNumberFormat="1" applyFont="1" applyFill="1" applyBorder="1" applyAlignment="1">
      <alignment horizontal="center" vertical="center" wrapText="1"/>
    </xf>
    <xf numFmtId="0" fontId="13" fillId="10" borderId="9" xfId="0" applyFont="1" applyFill="1" applyBorder="1" applyAlignment="1">
      <alignment horizontal="center" vertical="center" wrapText="1"/>
    </xf>
    <xf numFmtId="0" fontId="17" fillId="5" borderId="9" xfId="0" applyFont="1" applyFill="1" applyBorder="1" applyAlignment="1">
      <alignment horizontal="center" vertical="center" wrapText="1"/>
    </xf>
    <xf numFmtId="0" fontId="11" fillId="5" borderId="9" xfId="0" applyFont="1" applyFill="1" applyBorder="1" applyAlignment="1">
      <alignment horizontal="center" vertical="center" wrapText="1"/>
    </xf>
    <xf numFmtId="0" fontId="13" fillId="5" borderId="9" xfId="0" applyFont="1" applyFill="1" applyBorder="1" applyAlignment="1">
      <alignment horizontal="center" vertical="center" wrapText="1"/>
    </xf>
    <xf numFmtId="2" fontId="11" fillId="5" borderId="9" xfId="0" applyNumberFormat="1" applyFont="1" applyFill="1" applyBorder="1" applyAlignment="1">
      <alignment horizontal="center" vertical="center" wrapText="1"/>
    </xf>
    <xf numFmtId="0" fontId="8" fillId="5" borderId="3" xfId="0" applyFont="1" applyFill="1" applyBorder="1" applyAlignment="1">
      <alignment horizontal="left" vertical="top" wrapText="1"/>
    </xf>
    <xf numFmtId="0" fontId="8" fillId="5" borderId="10" xfId="0" applyFont="1" applyFill="1" applyBorder="1" applyAlignment="1">
      <alignment horizontal="left" vertical="top" wrapText="1"/>
    </xf>
    <xf numFmtId="0" fontId="39" fillId="5" borderId="10" xfId="0" applyFont="1" applyFill="1" applyBorder="1" applyAlignment="1">
      <alignment horizontal="center" vertical="center" wrapText="1"/>
    </xf>
    <xf numFmtId="0" fontId="27" fillId="5" borderId="9" xfId="0" applyFont="1" applyFill="1" applyBorder="1" applyAlignment="1">
      <alignment horizontal="center" vertical="center" wrapText="1"/>
    </xf>
    <xf numFmtId="0" fontId="30" fillId="5" borderId="9" xfId="0" applyFont="1" applyFill="1" applyBorder="1" applyAlignment="1">
      <alignment horizontal="center" vertical="center" wrapText="1"/>
    </xf>
    <xf numFmtId="0" fontId="6" fillId="5" borderId="9" xfId="0" applyFont="1" applyFill="1" applyBorder="1" applyAlignment="1">
      <alignment horizontal="center" vertical="center" wrapText="1"/>
    </xf>
    <xf numFmtId="0" fontId="8" fillId="5" borderId="9" xfId="0" applyFont="1" applyFill="1" applyBorder="1" applyAlignment="1">
      <alignment horizontal="center" vertical="center" wrapText="1"/>
    </xf>
    <xf numFmtId="0" fontId="35" fillId="5" borderId="9" xfId="0" applyFont="1" applyFill="1" applyBorder="1" applyAlignment="1">
      <alignment horizontal="center" vertical="center" wrapText="1"/>
    </xf>
    <xf numFmtId="2" fontId="13" fillId="5" borderId="9" xfId="0" applyNumberFormat="1" applyFont="1" applyFill="1" applyBorder="1" applyAlignment="1">
      <alignment horizontal="center" vertical="center" wrapText="1"/>
    </xf>
    <xf numFmtId="0" fontId="27" fillId="5" borderId="10" xfId="0" applyFont="1" applyFill="1" applyBorder="1" applyAlignment="1">
      <alignment horizontal="center" vertical="center" wrapText="1"/>
    </xf>
    <xf numFmtId="0" fontId="29" fillId="5" borderId="9" xfId="0" applyFont="1" applyFill="1" applyBorder="1" applyAlignment="1">
      <alignment horizontal="center" vertical="center" wrapText="1"/>
    </xf>
    <xf numFmtId="0" fontId="27" fillId="5" borderId="13" xfId="0" applyFont="1" applyFill="1" applyBorder="1" applyAlignment="1">
      <alignment horizontal="center" vertical="center" wrapText="1"/>
    </xf>
    <xf numFmtId="0" fontId="23" fillId="5" borderId="9" xfId="0" applyFont="1" applyFill="1" applyBorder="1" applyAlignment="1">
      <alignment horizontal="center" vertical="center" wrapText="1"/>
    </xf>
    <xf numFmtId="0" fontId="26" fillId="5" borderId="9" xfId="0" applyFont="1" applyFill="1" applyBorder="1" applyAlignment="1">
      <alignment horizontal="center" vertical="center" wrapText="1"/>
    </xf>
    <xf numFmtId="0" fontId="26" fillId="5" borderId="10" xfId="0" applyFont="1" applyFill="1" applyBorder="1" applyAlignment="1">
      <alignment horizontal="center" vertical="center" wrapText="1"/>
    </xf>
    <xf numFmtId="0" fontId="25" fillId="5" borderId="9" xfId="0" applyFont="1" applyFill="1" applyBorder="1" applyAlignment="1">
      <alignment horizontal="center" vertical="center" wrapText="1"/>
    </xf>
    <xf numFmtId="0" fontId="12" fillId="5" borderId="9" xfId="0" applyFont="1" applyFill="1" applyBorder="1" applyAlignment="1">
      <alignment horizontal="center" vertical="center" wrapText="1"/>
    </xf>
    <xf numFmtId="0" fontId="11" fillId="6" borderId="13" xfId="0" applyFont="1" applyFill="1" applyBorder="1" applyAlignment="1">
      <alignment horizontal="center" vertical="center" wrapText="1"/>
    </xf>
    <xf numFmtId="0" fontId="35" fillId="9" borderId="9" xfId="0" applyFont="1" applyFill="1" applyBorder="1" applyAlignment="1">
      <alignment horizontal="center" vertical="center" wrapText="1"/>
    </xf>
    <xf numFmtId="0" fontId="8" fillId="9" borderId="9" xfId="0" applyFont="1" applyFill="1" applyBorder="1" applyAlignment="1">
      <alignment horizontal="center" vertical="center" wrapText="1"/>
    </xf>
    <xf numFmtId="0" fontId="28" fillId="6" borderId="9" xfId="0" applyFont="1" applyFill="1" applyBorder="1" applyAlignment="1">
      <alignment horizontal="center" vertical="center" wrapText="1"/>
    </xf>
    <xf numFmtId="0" fontId="13" fillId="6" borderId="9" xfId="0" applyFont="1" applyFill="1" applyBorder="1" applyAlignment="1">
      <alignment horizontal="center" vertical="center" wrapText="1"/>
    </xf>
    <xf numFmtId="0" fontId="12" fillId="6" borderId="10" xfId="0" applyFont="1" applyFill="1" applyBorder="1" applyAlignment="1">
      <alignment horizontal="left" vertical="top" wrapText="1"/>
    </xf>
    <xf numFmtId="164" fontId="11" fillId="2" borderId="9" xfId="0" applyNumberFormat="1" applyFont="1" applyFill="1" applyBorder="1" applyAlignment="1">
      <alignment horizontal="center" vertical="center" wrapText="1"/>
    </xf>
    <xf numFmtId="0" fontId="31" fillId="5" borderId="2" xfId="0" applyFont="1" applyFill="1" applyBorder="1" applyAlignment="1">
      <alignment vertical="center" wrapText="1"/>
    </xf>
    <xf numFmtId="0" fontId="31" fillId="5" borderId="13" xfId="0" applyFont="1" applyFill="1" applyBorder="1" applyAlignment="1">
      <alignment vertical="center" wrapText="1"/>
    </xf>
    <xf numFmtId="0" fontId="31" fillId="5" borderId="4" xfId="0" applyFont="1" applyFill="1" applyBorder="1" applyAlignment="1">
      <alignment horizontal="left" vertical="center" wrapText="1"/>
    </xf>
    <xf numFmtId="0" fontId="39" fillId="5" borderId="7" xfId="0" applyFont="1" applyFill="1" applyBorder="1" applyAlignment="1">
      <alignment horizontal="left" vertical="center" wrapText="1"/>
    </xf>
    <xf numFmtId="0" fontId="36" fillId="5" borderId="7" xfId="0" applyFont="1" applyFill="1" applyBorder="1" applyAlignment="1">
      <alignment horizontal="left" vertical="center" wrapText="1"/>
    </xf>
    <xf numFmtId="0" fontId="36" fillId="5" borderId="5" xfId="0" applyFont="1" applyFill="1" applyBorder="1" applyAlignment="1">
      <alignment horizontal="left" vertical="center" wrapText="1"/>
    </xf>
    <xf numFmtId="0" fontId="40" fillId="5" borderId="7" xfId="0" applyFont="1" applyFill="1" applyBorder="1" applyAlignment="1">
      <alignment vertical="center" wrapText="1"/>
    </xf>
    <xf numFmtId="0" fontId="40" fillId="5" borderId="5" xfId="0" applyFont="1" applyFill="1" applyBorder="1" applyAlignment="1">
      <alignment vertical="center" wrapText="1"/>
    </xf>
    <xf numFmtId="0" fontId="41" fillId="5" borderId="4" xfId="0" applyFont="1" applyFill="1" applyBorder="1" applyAlignment="1">
      <alignment vertical="center" wrapText="1"/>
    </xf>
    <xf numFmtId="0" fontId="39" fillId="5" borderId="14" xfId="0" applyFont="1" applyFill="1" applyBorder="1" applyAlignment="1">
      <alignment vertical="center" wrapText="1"/>
    </xf>
    <xf numFmtId="0" fontId="39" fillId="5" borderId="2" xfId="0" applyFont="1" applyFill="1" applyBorder="1" applyAlignment="1">
      <alignment vertical="center" wrapText="1"/>
    </xf>
    <xf numFmtId="0" fontId="30" fillId="5" borderId="7" xfId="0" applyFont="1" applyFill="1" applyBorder="1" applyAlignment="1">
      <alignment horizontal="left" vertical="center" wrapText="1"/>
    </xf>
    <xf numFmtId="0" fontId="30" fillId="5" borderId="5" xfId="0" applyFont="1" applyFill="1" applyBorder="1" applyAlignment="1">
      <alignment horizontal="left" vertical="center" wrapText="1"/>
    </xf>
    <xf numFmtId="0" fontId="8" fillId="6" borderId="15" xfId="0" applyFont="1" applyFill="1" applyBorder="1" applyAlignment="1">
      <alignment horizontal="center" vertical="center" wrapText="1"/>
    </xf>
    <xf numFmtId="0" fontId="8" fillId="6" borderId="13" xfId="0" applyFont="1" applyFill="1" applyBorder="1" applyAlignment="1">
      <alignment horizontal="center" vertical="center" wrapText="1"/>
    </xf>
    <xf numFmtId="0" fontId="11" fillId="6" borderId="15" xfId="0" applyFont="1" applyFill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17" fillId="9" borderId="13" xfId="0" applyFont="1" applyFill="1" applyBorder="1" applyAlignment="1">
      <alignment horizontal="center" vertical="center" wrapText="1"/>
    </xf>
    <xf numFmtId="0" fontId="17" fillId="11" borderId="0" xfId="0" applyFont="1" applyFill="1" applyAlignment="1">
      <alignment horizontal="center" vertical="center" wrapText="1"/>
    </xf>
    <xf numFmtId="0" fontId="8" fillId="6" borderId="8" xfId="0" applyFont="1" applyFill="1" applyBorder="1" applyAlignment="1">
      <alignment horizontal="center" vertical="top" wrapText="1"/>
    </xf>
    <xf numFmtId="0" fontId="5" fillId="8" borderId="0" xfId="0" applyFont="1" applyFill="1"/>
    <xf numFmtId="0" fontId="0" fillId="3" borderId="7" xfId="0" applyFill="1" applyBorder="1" applyAlignment="1">
      <alignment wrapText="1"/>
    </xf>
    <xf numFmtId="0" fontId="19" fillId="6" borderId="9" xfId="1" applyFont="1" applyFill="1" applyBorder="1" applyAlignment="1">
      <alignment horizontal="center" vertical="center" wrapText="1"/>
    </xf>
    <xf numFmtId="0" fontId="0" fillId="0" borderId="9" xfId="0" applyBorder="1"/>
    <xf numFmtId="0" fontId="0" fillId="3" borderId="9" xfId="0" applyFill="1" applyBorder="1" applyAlignment="1">
      <alignment wrapText="1"/>
    </xf>
    <xf numFmtId="0" fontId="18" fillId="0" borderId="0" xfId="0" applyFont="1"/>
    <xf numFmtId="0" fontId="0" fillId="8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" borderId="9" xfId="0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1" fillId="0" borderId="0" xfId="1" applyAlignment="1">
      <alignment horizontal="center" vertical="center"/>
    </xf>
    <xf numFmtId="0" fontId="0" fillId="3" borderId="9" xfId="0" applyFill="1" applyBorder="1" applyAlignment="1">
      <alignment vertical="center" wrapText="1"/>
    </xf>
    <xf numFmtId="0" fontId="0" fillId="0" borderId="9" xfId="0" applyBorder="1" applyAlignment="1">
      <alignment horizontal="center"/>
    </xf>
    <xf numFmtId="0" fontId="32" fillId="0" borderId="9" xfId="0" applyFont="1" applyBorder="1" applyAlignment="1">
      <alignment horizontal="center" vertical="center"/>
    </xf>
    <xf numFmtId="0" fontId="0" fillId="3" borderId="7" xfId="0" applyFill="1" applyBorder="1" applyAlignment="1">
      <alignment horizontal="right" wrapText="1"/>
    </xf>
    <xf numFmtId="0" fontId="0" fillId="0" borderId="6" xfId="0" applyBorder="1" applyAlignment="1">
      <alignment horizontal="right"/>
    </xf>
    <xf numFmtId="0" fontId="0" fillId="0" borderId="12" xfId="0" applyBorder="1" applyAlignment="1">
      <alignment horizontal="center" vertical="center"/>
    </xf>
    <xf numFmtId="0" fontId="0" fillId="8" borderId="9" xfId="0" applyFill="1" applyBorder="1"/>
    <xf numFmtId="0" fontId="0" fillId="8" borderId="9" xfId="0" applyFill="1" applyBorder="1" applyAlignment="1">
      <alignment horizontal="center" vertical="center"/>
    </xf>
    <xf numFmtId="0" fontId="0" fillId="0" borderId="0" xfId="0" applyBorder="1" applyAlignment="1">
      <alignment horizontal="right"/>
    </xf>
    <xf numFmtId="0" fontId="0" fillId="4" borderId="0" xfId="0" applyFill="1"/>
    <xf numFmtId="0" fontId="0" fillId="4" borderId="0" xfId="0" applyFill="1" applyAlignment="1">
      <alignment horizontal="center" vertical="center"/>
    </xf>
    <xf numFmtId="0" fontId="5" fillId="4" borderId="0" xfId="0" applyFont="1" applyFill="1"/>
    <xf numFmtId="0" fontId="42" fillId="0" borderId="0" xfId="0" applyFont="1"/>
    <xf numFmtId="0" fontId="5" fillId="0" borderId="0" xfId="0" applyFont="1" applyAlignment="1">
      <alignment horizontal="center" vertical="center"/>
    </xf>
    <xf numFmtId="0" fontId="5" fillId="0" borderId="11" xfId="0" applyFont="1" applyBorder="1"/>
    <xf numFmtId="0" fontId="0" fillId="3" borderId="9" xfId="0" applyFill="1" applyBorder="1" applyAlignment="1">
      <alignment vertical="center"/>
    </xf>
    <xf numFmtId="0" fontId="18" fillId="0" borderId="10" xfId="0" applyFont="1" applyBorder="1" applyAlignment="1">
      <alignment horizontal="center" vertical="center" wrapText="1"/>
    </xf>
    <xf numFmtId="0" fontId="8" fillId="12" borderId="3" xfId="0" applyFont="1" applyFill="1" applyBorder="1" applyAlignment="1">
      <alignment horizontal="left" vertical="top" wrapText="1"/>
    </xf>
    <xf numFmtId="0" fontId="8" fillId="12" borderId="10" xfId="0" applyFont="1" applyFill="1" applyBorder="1" applyAlignment="1">
      <alignment horizontal="left" vertical="top" wrapText="1"/>
    </xf>
    <xf numFmtId="0" fontId="12" fillId="12" borderId="10" xfId="0" applyFont="1" applyFill="1" applyBorder="1" applyAlignment="1">
      <alignment horizontal="left" vertical="top" wrapText="1"/>
    </xf>
    <xf numFmtId="0" fontId="8" fillId="12" borderId="9" xfId="0" applyFont="1" applyFill="1" applyBorder="1" applyAlignment="1">
      <alignment horizontal="left" vertical="top" wrapText="1"/>
    </xf>
    <xf numFmtId="0" fontId="12" fillId="12" borderId="9" xfId="0" applyFont="1" applyFill="1" applyBorder="1" applyAlignment="1">
      <alignment horizontal="left" vertical="top" wrapText="1"/>
    </xf>
    <xf numFmtId="0" fontId="8" fillId="14" borderId="10" xfId="0" applyFont="1" applyFill="1" applyBorder="1" applyAlignment="1">
      <alignment horizontal="left" vertical="top" wrapText="1"/>
    </xf>
    <xf numFmtId="0" fontId="8" fillId="14" borderId="9" xfId="0" applyFont="1" applyFill="1" applyBorder="1" applyAlignment="1">
      <alignment horizontal="left" vertical="top" wrapText="1"/>
    </xf>
    <xf numFmtId="0" fontId="8" fillId="14" borderId="3" xfId="0" applyFont="1" applyFill="1" applyBorder="1" applyAlignment="1">
      <alignment horizontal="left" vertical="top" wrapText="1"/>
    </xf>
    <xf numFmtId="0" fontId="24" fillId="14" borderId="10" xfId="0" applyFont="1" applyFill="1" applyBorder="1" applyAlignment="1">
      <alignment horizontal="left" vertical="top" wrapText="1"/>
    </xf>
    <xf numFmtId="0" fontId="12" fillId="14" borderId="10" xfId="0" applyFont="1" applyFill="1" applyBorder="1" applyAlignment="1">
      <alignment horizontal="left" vertical="top" wrapText="1"/>
    </xf>
    <xf numFmtId="0" fontId="7" fillId="2" borderId="14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horizontal="left" vertical="center" wrapText="1"/>
    </xf>
    <xf numFmtId="0" fontId="7" fillId="2" borderId="13" xfId="0" applyFont="1" applyFill="1" applyBorder="1" applyAlignment="1">
      <alignment horizontal="left" vertical="center" wrapText="1"/>
    </xf>
    <xf numFmtId="0" fontId="7" fillId="10" borderId="9" xfId="0" applyFont="1" applyFill="1" applyBorder="1" applyAlignment="1">
      <alignment vertical="center" wrapText="1"/>
    </xf>
    <xf numFmtId="0" fontId="8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vertical="center" wrapText="1"/>
    </xf>
    <xf numFmtId="0" fontId="18" fillId="0" borderId="10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38" fillId="5" borderId="1" xfId="0" applyFont="1" applyFill="1" applyBorder="1" applyAlignment="1">
      <alignment horizontal="left" vertical="center" wrapText="1"/>
    </xf>
    <xf numFmtId="0" fontId="38" fillId="5" borderId="6" xfId="0" applyFont="1" applyFill="1" applyBorder="1" applyAlignment="1">
      <alignment horizontal="left" vertical="center" wrapText="1"/>
    </xf>
    <xf numFmtId="0" fontId="38" fillId="5" borderId="3" xfId="0" applyFont="1" applyFill="1" applyBorder="1" applyAlignment="1">
      <alignment horizontal="left" vertical="center" wrapText="1"/>
    </xf>
    <xf numFmtId="0" fontId="8" fillId="5" borderId="10" xfId="0" applyFont="1" applyFill="1" applyBorder="1" applyAlignment="1">
      <alignment horizontal="left" vertical="center" wrapText="1"/>
    </xf>
    <xf numFmtId="0" fontId="0" fillId="5" borderId="10" xfId="0" applyFill="1" applyBorder="1" applyAlignment="1">
      <alignment horizontal="left"/>
    </xf>
    <xf numFmtId="0" fontId="8" fillId="5" borderId="9" xfId="0" applyFont="1" applyFill="1" applyBorder="1" applyAlignment="1">
      <alignment horizontal="left" vertical="center" wrapText="1"/>
    </xf>
    <xf numFmtId="0" fontId="0" fillId="5" borderId="9" xfId="0" applyFill="1" applyBorder="1" applyAlignment="1">
      <alignment horizontal="left"/>
    </xf>
    <xf numFmtId="0" fontId="37" fillId="5" borderId="14" xfId="0" applyFont="1" applyFill="1" applyBorder="1" applyAlignment="1">
      <alignment horizontal="center" vertical="center" wrapText="1"/>
    </xf>
    <xf numFmtId="0" fontId="0" fillId="5" borderId="2" xfId="0" applyFill="1" applyBorder="1" applyAlignment="1">
      <alignment horizontal="center" vertical="center" wrapText="1"/>
    </xf>
    <xf numFmtId="0" fontId="0" fillId="5" borderId="13" xfId="0" applyFill="1" applyBorder="1" applyAlignment="1">
      <alignment horizontal="center" vertical="center" wrapText="1"/>
    </xf>
    <xf numFmtId="0" fontId="12" fillId="5" borderId="14" xfId="0" applyFont="1" applyFill="1" applyBorder="1" applyAlignment="1">
      <alignment horizontal="left" vertical="top" wrapText="1"/>
    </xf>
    <xf numFmtId="0" fontId="0" fillId="0" borderId="4" xfId="0" applyBorder="1" applyAlignment="1">
      <alignment horizontal="center" vertical="center" wrapText="1"/>
    </xf>
    <xf numFmtId="0" fontId="12" fillId="5" borderId="2" xfId="0" applyFont="1" applyFill="1" applyBorder="1" applyAlignment="1">
      <alignment horizontal="left" vertical="top" wrapText="1"/>
    </xf>
    <xf numFmtId="0" fontId="12" fillId="5" borderId="13" xfId="0" applyFont="1" applyFill="1" applyBorder="1" applyAlignment="1">
      <alignment horizontal="left" vertical="top" wrapText="1"/>
    </xf>
    <xf numFmtId="0" fontId="12" fillId="13" borderId="14" xfId="0" applyFont="1" applyFill="1" applyBorder="1" applyAlignment="1">
      <alignment horizontal="left" vertical="top" wrapText="1"/>
    </xf>
    <xf numFmtId="0" fontId="0" fillId="13" borderId="2" xfId="0" applyFill="1" applyBorder="1" applyAlignment="1">
      <alignment horizontal="left" vertical="top" wrapText="1"/>
    </xf>
    <xf numFmtId="0" fontId="0" fillId="13" borderId="13" xfId="0" applyFill="1" applyBorder="1" applyAlignment="1">
      <alignment horizontal="left" vertical="top" wrapText="1"/>
    </xf>
    <xf numFmtId="0" fontId="12" fillId="13" borderId="2" xfId="0" applyFont="1" applyFill="1" applyBorder="1" applyAlignment="1">
      <alignment horizontal="left" vertical="top" wrapText="1"/>
    </xf>
    <xf numFmtId="0" fontId="12" fillId="13" borderId="13" xfId="0" applyFont="1" applyFill="1" applyBorder="1" applyAlignment="1">
      <alignment horizontal="left" vertical="top" wrapText="1"/>
    </xf>
    <xf numFmtId="0" fontId="0" fillId="12" borderId="0" xfId="0" applyFill="1"/>
    <xf numFmtId="0" fontId="0" fillId="12" borderId="0" xfId="0" applyFill="1" applyAlignment="1">
      <alignment horizontal="right"/>
    </xf>
    <xf numFmtId="0" fontId="0" fillId="12" borderId="0" xfId="0" applyFill="1" applyAlignment="1">
      <alignment wrapText="1"/>
    </xf>
    <xf numFmtId="0" fontId="0" fillId="12" borderId="0" xfId="0" applyFill="1" applyAlignment="1">
      <alignment vertical="top"/>
    </xf>
    <xf numFmtId="0" fontId="0" fillId="12" borderId="0" xfId="0" applyFill="1" applyAlignment="1">
      <alignment horizontal="right" vertical="top"/>
    </xf>
    <xf numFmtId="0" fontId="0" fillId="0" borderId="0" xfId="0" applyAlignment="1">
      <alignment vertical="top"/>
    </xf>
    <xf numFmtId="0" fontId="43" fillId="0" borderId="0" xfId="0" applyFont="1"/>
    <xf numFmtId="0" fontId="43" fillId="0" borderId="0" xfId="0" applyFont="1" applyAlignment="1">
      <alignment vertical="top"/>
    </xf>
    <xf numFmtId="0" fontId="0" fillId="4" borderId="0" xfId="0" applyFill="1" applyAlignment="1">
      <alignment horizontal="right"/>
    </xf>
    <xf numFmtId="0" fontId="0" fillId="4" borderId="9" xfId="0" applyFill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5" fillId="14" borderId="7" xfId="0" applyFont="1" applyFill="1" applyBorder="1" applyAlignment="1">
      <alignment vertical="top" wrapText="1"/>
    </xf>
    <xf numFmtId="0" fontId="44" fillId="10" borderId="9" xfId="0" applyFont="1" applyFill="1" applyBorder="1" applyAlignment="1">
      <alignment horizontal="center" vertical="center" wrapText="1"/>
    </xf>
    <xf numFmtId="0" fontId="44" fillId="2" borderId="13" xfId="0" applyFont="1" applyFill="1" applyBorder="1" applyAlignment="1">
      <alignment horizontal="center" vertical="center" wrapText="1"/>
    </xf>
    <xf numFmtId="0" fontId="44" fillId="7" borderId="13" xfId="0" applyFont="1" applyFill="1" applyBorder="1" applyAlignment="1">
      <alignment horizontal="center" vertical="center" wrapText="1"/>
    </xf>
    <xf numFmtId="0" fontId="44" fillId="2" borderId="9" xfId="0" applyFont="1" applyFill="1" applyBorder="1" applyAlignment="1">
      <alignment horizontal="center" vertical="center" wrapText="1"/>
    </xf>
    <xf numFmtId="0" fontId="44" fillId="7" borderId="9" xfId="0" applyFont="1" applyFill="1" applyBorder="1" applyAlignment="1">
      <alignment horizontal="center" vertical="center" wrapText="1"/>
    </xf>
    <xf numFmtId="0" fontId="44" fillId="6" borderId="9" xfId="0" applyFont="1" applyFill="1" applyBorder="1" applyAlignment="1">
      <alignment horizontal="center" vertical="center" wrapText="1"/>
    </xf>
    <xf numFmtId="0" fontId="44" fillId="6" borderId="10" xfId="0" applyFont="1" applyFill="1" applyBorder="1" applyAlignment="1">
      <alignment horizontal="center" vertical="center" wrapText="1"/>
    </xf>
    <xf numFmtId="0" fontId="45" fillId="5" borderId="14" xfId="0" applyFont="1" applyFill="1" applyBorder="1" applyAlignment="1">
      <alignment horizontal="center" vertical="center" wrapText="1"/>
    </xf>
    <xf numFmtId="0" fontId="45" fillId="5" borderId="2" xfId="0" applyFont="1" applyFill="1" applyBorder="1" applyAlignment="1">
      <alignment horizontal="center" vertical="center" wrapText="1"/>
    </xf>
    <xf numFmtId="0" fontId="45" fillId="5" borderId="13" xfId="0" applyFont="1" applyFill="1" applyBorder="1" applyAlignment="1">
      <alignment horizontal="center" vertical="center" wrapText="1"/>
    </xf>
    <xf numFmtId="0" fontId="46" fillId="5" borderId="2" xfId="0" applyFont="1" applyFill="1" applyBorder="1" applyAlignment="1">
      <alignment horizontal="center" vertical="center" wrapText="1"/>
    </xf>
    <xf numFmtId="0" fontId="46" fillId="5" borderId="13" xfId="0" applyFont="1" applyFill="1" applyBorder="1" applyAlignment="1">
      <alignment horizontal="center" vertical="center" wrapText="1"/>
    </xf>
  </cellXfs>
  <cellStyles count="2">
    <cellStyle name="Link" xfId="1" builtinId="8"/>
    <cellStyle name="Standard" xfId="0" builtinId="0"/>
  </cellStyles>
  <dxfs count="0"/>
  <tableStyles count="1" defaultTableStyle="TableStyleMedium2" defaultPivotStyle="PivotStyleLight16">
    <tableStyle name="Invisible" pivot="0" table="0" count="0" xr9:uid="{4B2BAF73-4368-496B-B853-EA55E2F93E3E}"/>
  </tableStyles>
  <colors>
    <mruColors>
      <color rgb="FFFFFFCC"/>
      <color rgb="FF7AC89F"/>
      <color rgb="FF85CDA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3.xml"/><Relationship Id="rId4" Type="http://schemas.openxmlformats.org/officeDocument/2006/relationships/styles" Target="styles.xml"/><Relationship Id="rId9" Type="http://schemas.openxmlformats.org/officeDocument/2006/relationships/customXml" Target="../customXml/item2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Brumec Marko" id="{E4CE8853-3A0C-7647-88C5-07F3212ED7B4}" userId="S::marko.brumec@aprentas.com::5d648361-92ff-4b90-ac4d-24ac2e876bc3" providerId="AD"/>
</personList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G52" dT="2021-12-28T17:34:56.28" personId="{E4CE8853-3A0C-7647-88C5-07F3212ED7B4}" id="{5CEA237D-D2A5-6F50-80BA-09478BBAE2DE}">
    <text xml:space="preserve">LOK: a.1 auf G3 ändern
</text>
  </threadedComment>
  <threadedComment ref="H52" dT="2021-12-28T17:34:56.28" personId="{E4CE8853-3A0C-7647-88C5-07F3212ED7B4}" id="{1C8E517D-9196-4549-B48F-CECAA7541C87}">
    <text xml:space="preserve">LOK: a.1 auf G3 ändern
</text>
  </threadedComment>
  <threadedComment ref="G59" dT="2021-12-28T17:34:56.28" personId="{E4CE8853-3A0C-7647-88C5-07F3212ED7B4}" id="{1B12467B-160C-BB4D-8CC1-8B5CA358B758}">
    <text xml:space="preserve">LOK: a.1 auf G3 ändern
</text>
  </threadedComment>
  <threadedComment ref="H59" dT="2021-12-28T17:34:56.28" personId="{E4CE8853-3A0C-7647-88C5-07F3212ED7B4}" id="{4005A84B-F835-9248-BC3C-5F6F10EAB01E}">
    <text xml:space="preserve">LOK: a.1 auf G3 ändern
</text>
  </threadedComment>
</ThreadedComments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file:///C:\Users\lp1ajenni\AppData\Local\Temp\Verkn&#252;pfung%20Handlungsbeispiele\2.%20Semester\Planen,%20Vorbereiten\2.8%20Englischer%20Sprachaufbau%20und%20berufliche%20Anwendungen.docx" TargetMode="External"/><Relationship Id="rId21" Type="http://schemas.openxmlformats.org/officeDocument/2006/relationships/hyperlink" Target="file:///C:\Users\lp1ajenni\AppData\Local\Temp\Verkn&#252;pfung%20Handlungsbeispiele\2.%20Semester\Planen,%20Vorbereiten\2.2%20Massanalyse%20(S&#228;ure-Base,%20Redox).docx" TargetMode="External"/><Relationship Id="rId42" Type="http://schemas.openxmlformats.org/officeDocument/2006/relationships/hyperlink" Target="file:///C:\Users\lp1ajenni\AppData\Local\Temp\Verkn&#252;pfung%20Handlungsbeispiele\3.%20Semester\Planen,%20Vorbereiten\3.7%20Englischer%20Sprachaufbau%20und%20berufliche%20Anwendungen.docx" TargetMode="External"/><Relationship Id="rId47" Type="http://schemas.openxmlformats.org/officeDocument/2006/relationships/hyperlink" Target="file:///C:\Users\lp1ajenni\AppData\Local\Temp\Verkn&#252;pfung%20Handlungsbeispiele\3.%20Semester\Planen,%20Vorbereiten\3.12%20Hygienetechniken,%20Reinigung,%20Deskinfektion,%20Sicherheitsmassnahmen,%20Entsorgungskonzepte.docx" TargetMode="External"/><Relationship Id="rId63" Type="http://schemas.openxmlformats.org/officeDocument/2006/relationships/hyperlink" Target="file:///C:\Users\lp1ajenni\AppData\Local\Temp\Verkn&#252;pfung%20Handlungsbeispiele\4.%20Semester\Planen,%20Vorbereiten\4.10%20Englischer%20Sprachaufbau%20und%20berufliche%20Anwendungen.docx" TargetMode="External"/><Relationship Id="rId68" Type="http://schemas.openxmlformats.org/officeDocument/2006/relationships/hyperlink" Target="file:///C:\Users\lp1ajenni\AppData\Local\Temp\Verkn&#252;pfung%20Handlungsbeispiele\4.%20Semester\Durchf&#252;hren,%20Interpretieren\4.15%20N-Verbindungen.docx" TargetMode="External"/><Relationship Id="rId2" Type="http://schemas.openxmlformats.org/officeDocument/2006/relationships/hyperlink" Target="file:///C:\Users\lp1ajenni\AppData\Local\Temp\Verkn&#252;pfung%20Handlungsbeispiele\1.%20Semester\Planen,%20Vorbereiten\1.4%20Excel%20Datenauswertung,%20Statistik.docx" TargetMode="External"/><Relationship Id="rId16" Type="http://schemas.openxmlformats.org/officeDocument/2006/relationships/hyperlink" Target="file:///C:\Users\lp1ajenni\AppData\Local\Temp\Verkn&#252;pfung%20Handlungsbeispiele\1.%20Semester\Durchf&#252;hren,%20Interpretieren\1.12%20Bindungsarten,%20ZMK,%20Adh&#228;sion,%20Koh&#228;sion.docx" TargetMode="External"/><Relationship Id="rId29" Type="http://schemas.openxmlformats.org/officeDocument/2006/relationships/hyperlink" Target="file:///C:\Users\lp1ajenni\AppData\Local\Temp\Verkn&#252;pfung%20Handlungsbeispiele\2.%20Semester\Durchf&#252;hren,%20Interpretieren\2.11%20Reaktionslehre%20I,%20Katalysator,%20Einflussgr&#246;ssen.docx" TargetMode="External"/><Relationship Id="rId11" Type="http://schemas.openxmlformats.org/officeDocument/2006/relationships/hyperlink" Target="file:///C:\Users\lp1ajenni\AppData\Local\Temp\Verkn&#252;pfung%20Handlungsbeispiele\1.%20Semester\Durchf&#252;hren,%20Interpretieren\1.16%20Absch&#228;tzen%20von%20L&#246;slichkeiten,%20DC%20Laufstrecke,%20Smp.,%20Sdp..docx" TargetMode="External"/><Relationship Id="rId24" Type="http://schemas.openxmlformats.org/officeDocument/2006/relationships/hyperlink" Target="file:///C:\Users\lp1ajenni\AppData\Local\Temp\Verkn&#252;pfung%20Handlungsbeispiele\2.%20Semester\Durchf&#252;hren,%20Interpretieren\2.6%20Spektroskopie%20I%20(incl.%20Rechnungen),%20Optik%20Grundlagen.docx" TargetMode="External"/><Relationship Id="rId32" Type="http://schemas.openxmlformats.org/officeDocument/2006/relationships/hyperlink" Target="file:///C:\Users\lp1ajenni\AppData\Local\Temp\Verkn&#252;pfung%20Handlungsbeispiele\2.%20Semester\Durchf&#252;hren,%20Interpretieren\2.14%20O-Verbindungen%20Alkohole,%20Ether.docx" TargetMode="External"/><Relationship Id="rId37" Type="http://schemas.openxmlformats.org/officeDocument/2006/relationships/hyperlink" Target="file:///C:\Users\lp1ajenni\AppData\Local\Temp\Verkn&#252;pfung%20Handlungsbeispiele\3.%20Semester\Planen,%20Vorbereiten\3.1%20Vertiefung%20der%20Themen%201.%20Lehrjahr%20Chromatographie.docx" TargetMode="External"/><Relationship Id="rId40" Type="http://schemas.openxmlformats.org/officeDocument/2006/relationships/hyperlink" Target="file:///C:\Users\lp1ajenni\AppData\Local\Temp\Verkn&#252;pfung%20Handlungsbeispiele\3.%20Semester\Durchf&#252;hren,%20Interpretieren\3.5%20Chromatographie%20I,%20Stoffaustausch,%20Diffusion,%20GC,%20HPLC.docx" TargetMode="External"/><Relationship Id="rId45" Type="http://schemas.openxmlformats.org/officeDocument/2006/relationships/hyperlink" Target="file:///C:\Users\lp1ajenni\AppData\Local\Temp\Verkn&#252;pfung%20Handlungsbeispiele\3.%20Semester\Planen,%20Vorbereiten\3.9%20Englischer%20Sprachaufbau%20und%20berufliche%20Anwendungen.docx" TargetMode="External"/><Relationship Id="rId53" Type="http://schemas.openxmlformats.org/officeDocument/2006/relationships/hyperlink" Target="file:///C:\Users\lp1ajenni\AppData\Local\Temp\Verkn&#252;pfung%20Handlungsbeispiele\3.%20Semester\Planen,%20Vorbereiten\3.18%20Biologische%20Systeme%20im%20Labor.docx" TargetMode="External"/><Relationship Id="rId58" Type="http://schemas.openxmlformats.org/officeDocument/2006/relationships/hyperlink" Target="file:///C:\Users\lp1ajenni\AppData\Local\Temp\Verkn&#252;pfung%20Handlungsbeispiele\4.%20Semester\Durchf&#252;hren,%20Interpretieren\4.5%20Massenspektrometrie,%20NMR.docx" TargetMode="External"/><Relationship Id="rId66" Type="http://schemas.openxmlformats.org/officeDocument/2006/relationships/hyperlink" Target="file:///C:\Users\lp1ajenni\AppData\Local\Temp\Verkn&#252;pfung%20Handlungsbeispiele\4.%20Semester\Durchf&#252;hren,%20Interpretieren\4.13%20Carbons&#228;uren%20Derivate.docx" TargetMode="External"/><Relationship Id="rId74" Type="http://schemas.openxmlformats.org/officeDocument/2006/relationships/vmlDrawing" Target="../drawings/vmlDrawing1.vml"/><Relationship Id="rId5" Type="http://schemas.openxmlformats.org/officeDocument/2006/relationships/hyperlink" Target="file:///C:\Users\lp1ajenni\AppData\Local\Temp\Verkn%25C3%25BCpfung%20Handlungsbeispiele\Englisch%201.%20Semester.docx" TargetMode="External"/><Relationship Id="rId61" Type="http://schemas.openxmlformats.org/officeDocument/2006/relationships/hyperlink" Target="file:///C:\Users\lp1ajenni\AppData\Local\Temp\Verkn&#252;pfung%20Handlungsbeispiele\4.%20Semester\Planen,%20Vorbereiten\4.8%20Englischer%20Sprachaufbau%20und%20berufliche%20Anwendungen.docx" TargetMode="External"/><Relationship Id="rId19" Type="http://schemas.openxmlformats.org/officeDocument/2006/relationships/hyperlink" Target="file:///C:\Users\lp1ajenni\AppData\Local\Temp\Verkn&#252;pfung%20Handlungsbeispiele\2.%20Semester\Planen,%20Vorbereiten\2.1%20St&#246;chiometrie.docx" TargetMode="External"/><Relationship Id="rId14" Type="http://schemas.openxmlformats.org/officeDocument/2006/relationships/hyperlink" Target="file:///C:\Users\lp1ajenni\AppData\Local\Temp\Verkn&#252;pfung%20Handlungsbeispiele\1.%20Semester\Planen,%20Vorbereiten\1.6%20Aggregatzustands&#228;nderung,%20Reaktionsw&#228;rme,%20Energiebiland.docx" TargetMode="External"/><Relationship Id="rId22" Type="http://schemas.openxmlformats.org/officeDocument/2006/relationships/hyperlink" Target="file:///C:\Users\lp1ajenni\AppData\Local\Temp\Verkn&#252;pfung%20Handlungsbeispiele\2.%20Semester\Planen,%20Vorbereiten\2.4%20Mischung%20und%20Verd&#252;nnung,%20Gr&#246;ssengleichungen.docx" TargetMode="External"/><Relationship Id="rId27" Type="http://schemas.openxmlformats.org/officeDocument/2006/relationships/hyperlink" Target="file:///C:\Users\lp1ajenni\AppData\Local\Temp\Verkn&#252;pfung%20Handlungsbeispiele\2.%20Semester\Planen,%20Vorbereiten\2.9%20Austausch%20von%20Elektronen,%20Redoxreaktionen.docx" TargetMode="External"/><Relationship Id="rId30" Type="http://schemas.openxmlformats.org/officeDocument/2006/relationships/hyperlink" Target="file:///C:\Users\lp1ajenni\AppData\Local\Temp\Verkn&#252;pfung%20Handlungsbeispiele\2.%20Semester\Durchf&#252;hren,%20Interpretieren\2.12%20Reaktionslehre%20II,%20Le%20Chatelier%20ohne%20Gibbs,%20Delta%20H%20Berechnungen.docx" TargetMode="External"/><Relationship Id="rId35" Type="http://schemas.openxmlformats.org/officeDocument/2006/relationships/hyperlink" Target="file:///C:\Users\lp1ajenni\AppData\Local\Temp\Verkn&#252;pfung%20Handlungsbeispiele\2.%20Semester\Planen,%20Vorbereiten\2.17%20Biologische%20Systeme%20im%20Labor.docx" TargetMode="External"/><Relationship Id="rId43" Type="http://schemas.openxmlformats.org/officeDocument/2006/relationships/hyperlink" Target="file:///C:\Users\lp1ajenni\AppData\Local\Temp\Verkn&#252;pfung%20Handlungsbeispiele\3.%20Semester\Planen,%20Vorbereiten\3.8%20Englischer%20Sprachaufbau%20und%20berufliche%20Anwendungen.docx" TargetMode="External"/><Relationship Id="rId48" Type="http://schemas.openxmlformats.org/officeDocument/2006/relationships/hyperlink" Target="file:///C:\Users\lp1ajenni\AppData\Local\Temp\Verkn&#252;pfung%20Handlungsbeispiele\3.%20Semester\Durchf&#252;hren,%20Interpretieren\3.13%20Aromaten.docx" TargetMode="External"/><Relationship Id="rId56" Type="http://schemas.openxmlformats.org/officeDocument/2006/relationships/hyperlink" Target="file:///C:\Users\lp1ajenni\AppData\Local\Temp\Verkn&#252;pfung%20Handlungsbeispiele\4.%20Semester\Durchf&#252;hren,%20Interpretieren\4.3%20Massanalyse%20inkl.%20Mehrsprungtitrationen,%20R&#252;cktitration.docx" TargetMode="External"/><Relationship Id="rId64" Type="http://schemas.openxmlformats.org/officeDocument/2006/relationships/hyperlink" Target="file:///C:\Users\lp1ajenni\AppData\Local\Temp\Verkn&#252;pfung%20Handlungsbeispiele\4.%20Semester\Durchf&#252;hren,%20Interpretieren\4.11%20Redoxgleichungen,%20Galvanische%20Zellen,%20Batterien,%20Sensorik.docx" TargetMode="External"/><Relationship Id="rId69" Type="http://schemas.openxmlformats.org/officeDocument/2006/relationships/hyperlink" Target="file:///C:\Users\lp1ajenni\AppData\Local\Temp\Verkn&#252;pfung%20Handlungsbeispiele\4.%20Semester\Planen,%20Vorbereiten\4.16%20GSU%20(Gesundheit-Sicherheit-Umwelt),%20Methoden%20zur%20Risikoabsch&#228;tzung.docx" TargetMode="External"/><Relationship Id="rId8" Type="http://schemas.openxmlformats.org/officeDocument/2006/relationships/hyperlink" Target="file:///C:\Users\lp1ajenni\AppData\Local\Temp\Verkn&#252;pfung%20Handlungsbeispiele\1.%20Semester\Durchf&#252;hren,%20Interpretieren\1.13%20OC%20Ordnungssysteme,%20Ger&#252;st,%20Vielfalt,%20Bindungsarten,%20Isomerie,%20Summenformel.docx" TargetMode="External"/><Relationship Id="rId51" Type="http://schemas.openxmlformats.org/officeDocument/2006/relationships/hyperlink" Target="file:///C:\Users\lp1ajenni\AppData\Local\Temp\Verkn&#252;pfung%20Handlungsbeispiele\3.%20Semester\Durchf&#252;hren,%20Interpretieren\3.16%20Carbons&#228;uren.docx" TargetMode="External"/><Relationship Id="rId72" Type="http://schemas.openxmlformats.org/officeDocument/2006/relationships/hyperlink" Target="file:///C:\Users\lp1ajenni\AppData\Local\Temp\Verkn&#252;pfung%20Handlungsbeispiele\3.%20Semester\Durchf&#252;hren,%20Interpretieren\3.3%20Elektrik%20I,%20Sensorik.docx" TargetMode="External"/><Relationship Id="rId3" Type="http://schemas.openxmlformats.org/officeDocument/2006/relationships/hyperlink" Target="file:///C:\Users\lp1ajenni\AppData\Local\Temp\Verkn&#252;pfung%20Handlungsbeispiele\1.%20Semester\Planen,%20Vorbereiten\1.8%20Englischer%20Sprachaufbau%20und%20berufliche%20Anwendung.docx" TargetMode="External"/><Relationship Id="rId12" Type="http://schemas.openxmlformats.org/officeDocument/2006/relationships/hyperlink" Target="file:///C:\Users\lp1ajenni\AppData\Local\Temp\Verkn&#252;pfung%20Handlungsbeispiele\1.%20Semester\Durchf&#252;hren,%20Interpretieren\1.10%20Elementreaktionen,%20Oktett,%20Ionen,%20Reaktionsgleichungen.docx" TargetMode="External"/><Relationship Id="rId17" Type="http://schemas.openxmlformats.org/officeDocument/2006/relationships/hyperlink" Target="file:///C:\Users\lp1ajenni\AppData\Local\Temp\Verkn&#252;pfung%20Handlungsbeispiele\1.%20Semester\Planen,%20Vorbereiten\1.17%20Biologische%20Systeme%20im%20Labor.docx" TargetMode="External"/><Relationship Id="rId25" Type="http://schemas.openxmlformats.org/officeDocument/2006/relationships/hyperlink" Target="file:///C:\Users\lp1ajenni\AppData\Local\Temp\Verkn&#252;pfung%20Handlungsbeispiele\2.%20Semester\Planen,%20Vorbereiten\2.7%20Englischer%20Sprachaufbau%20und%20berufliche%20Anwendung.docx" TargetMode="External"/><Relationship Id="rId33" Type="http://schemas.openxmlformats.org/officeDocument/2006/relationships/hyperlink" Target="file:///C:\Users\lp1ajenni\AppData\Local\Temp\Verkn&#252;pfung%20Handlungsbeispiele\2.%20Semester\Durchf&#252;hren,%20Interpretieren\2.15%20Alkane,%20Alkene,%20Alkine%20Eigenschaften%20IUPAC.docx" TargetMode="External"/><Relationship Id="rId38" Type="http://schemas.openxmlformats.org/officeDocument/2006/relationships/hyperlink" Target="file:///C:\Users\lp1ajenni\AppData\Local\Temp\Verkn&#252;pfung%20Handlungsbeispiele\3.%20Semester\Planen,%20Vorbereiten\3.2%20Vertiefung%20der%20Themen%201.%20Lehrjahr%20Spektroskopie.docx" TargetMode="External"/><Relationship Id="rId46" Type="http://schemas.openxmlformats.org/officeDocument/2006/relationships/hyperlink" Target="file:///C:\Users\lp1ajenni\AppData\Local\Temp\Verkn&#252;pfung%20Handlungsbeispiele\3.%20Semester\Durchf&#252;hren,%20Interpretieren\3.11%20Orbital%20Hybridisierung%20Ethan,%20Ethen,%20Ethin%20Benzen.docx" TargetMode="External"/><Relationship Id="rId59" Type="http://schemas.openxmlformats.org/officeDocument/2006/relationships/hyperlink" Target="file:///C:\Users\lp1ajenni\AppData\Local\Temp\Verkn&#252;pfung%20Handlungsbeispiele\4.%20Semester\Durchf&#252;hren,%20Interpretieren\4.6%20Chromatographie%20II%20incl.%20Rechnen.docx" TargetMode="External"/><Relationship Id="rId67" Type="http://schemas.openxmlformats.org/officeDocument/2006/relationships/hyperlink" Target="file:///C:\Users\lp1ajenni\AppData\Local\Temp\Verkn&#252;pfung%20Handlungsbeispiele\4.%20Semester\Durchf&#252;hren,%20Interpretieren\4.14%20Isomerie,%20Steriochemie.docx" TargetMode="External"/><Relationship Id="rId20" Type="http://schemas.openxmlformats.org/officeDocument/2006/relationships/hyperlink" Target="file:///C:\Users\lp1ajenni\AppData\Local\Temp\Verkn&#252;pfung%20Handlungsbeispiele\2.%20Semester\Planen,%20Vorbereiten\2.3%20Excel%20Datenauswertung,%20Statistik.docx" TargetMode="External"/><Relationship Id="rId41" Type="http://schemas.openxmlformats.org/officeDocument/2006/relationships/hyperlink" Target="file:///C:\Users\lp1ajenni\AppData\Local\Temp\Verkn&#252;pfung%20Handlungsbeispiele\3.%20Semester\Durchf&#252;hren,%20Interpretieren\3.6%20Spektroskopie%20II%20incl.%20Berechungen.docx" TargetMode="External"/><Relationship Id="rId54" Type="http://schemas.openxmlformats.org/officeDocument/2006/relationships/hyperlink" Target="file:///C:\Users\lp1ajenni\AppData\Local\Temp\Verkn&#252;pfung%20Handlungsbeispiele\4.%20Semester\Planen,%20Vorbereiten\4.1%20Berechnungen%20mit%20Gasen%20inkl.%20St&#246;chiometrie.docx" TargetMode="External"/><Relationship Id="rId62" Type="http://schemas.openxmlformats.org/officeDocument/2006/relationships/hyperlink" Target="file:///C:\Users\lp1ajenni\AppData\Local\Temp\Verkn&#252;pfung%20Handlungsbeispiele\4.%20Semester\Planen,%20Vorbereiten\4.9%20Englischer%20Sprachaufbau%20und%20berufliche%20Anwendungen.docx" TargetMode="External"/><Relationship Id="rId70" Type="http://schemas.openxmlformats.org/officeDocument/2006/relationships/hyperlink" Target="file:///C:\Users\lp1ajenni\AppData\Local\Temp\Verkn&#252;pfung%20Handlungsbeispiele\4.%20Semester\Planen,%20Vorbereiten\4.17%20Biologische%20Systeme%20im%20Labor.docx" TargetMode="External"/><Relationship Id="rId75" Type="http://schemas.openxmlformats.org/officeDocument/2006/relationships/comments" Target="../comments1.xml"/><Relationship Id="rId1" Type="http://schemas.openxmlformats.org/officeDocument/2006/relationships/hyperlink" Target="file:///C:\Users\lp1ajenni\AppData\Local\Temp\Verkn&#252;pfung%20Handlungsbeispiele\1.%20Semester\Planen,%20Vorbereiten\1.2%20Rechnungen%20L&#246;slichkeit,%20Stoffmenge,%20Mischungen.docx" TargetMode="External"/><Relationship Id="rId6" Type="http://schemas.openxmlformats.org/officeDocument/2006/relationships/hyperlink" Target="file:///C:\Users\lp1ajenni\AppData\Local\Temp\Verkn&#252;pfung%20Handlungsbeispiele\1.%20Semester\Durchf&#252;hren,%20Interpretieren\1.9%20Materie,%20Ordnungssysteme,%20Sicherheit.docx" TargetMode="External"/><Relationship Id="rId15" Type="http://schemas.openxmlformats.org/officeDocument/2006/relationships/hyperlink" Target="file:///C:\Users\lp1ajenni\AppData\Local\Temp\Verkn&#252;pfung%20Handlungsbeispiele\1.%20Semester\Planen,%20Vorbereiten\1.3%20Dreisatz,%20Potenzen,%20Einheiten.docx" TargetMode="External"/><Relationship Id="rId23" Type="http://schemas.openxmlformats.org/officeDocument/2006/relationships/hyperlink" Target="file:///C:\Users\lp1ajenni\AppData\Local\Temp\Verkn&#252;pfung%20Handlungsbeispiele\2.%20Semester\Durchf&#252;hren,%20Interpretieren\2.5%20Druck,%20Gasgleichung,%20Dampfdruck,%20Vakuum,%20Sicherheit,%20Destillation%20I.docx" TargetMode="External"/><Relationship Id="rId28" Type="http://schemas.openxmlformats.org/officeDocument/2006/relationships/hyperlink" Target="file:///C:\Users\lp1ajenni\AppData\Local\Temp\Verkn&#252;pfung%20Handlungsbeispiele\2.%20Semester\Durchf&#252;hren,%20Interpretieren\2.10%20Austausch%20von%20Protonen,%20Protolysereaktionen.docx" TargetMode="External"/><Relationship Id="rId36" Type="http://schemas.openxmlformats.org/officeDocument/2006/relationships/hyperlink" Target="file:///C:\Users\lp1ajenni\AppData\Local\Temp\Verkn&#252;pfung%20Handlungsbeispiele\2.%20Semester\Planen,%20Vorbereiten\2.18%20Biologische%20Systeme%20im%20Labor.docx" TargetMode="External"/><Relationship Id="rId49" Type="http://schemas.openxmlformats.org/officeDocument/2006/relationships/hyperlink" Target="file:///C:\Users\lp1ajenni\AppData\Local\Temp\Verkn&#252;pfung%20Handlungsbeispiele\3.%20Semester\Durchf&#252;hren,%20Interpretieren\3.14%20Carbonylverbindungen.docx" TargetMode="External"/><Relationship Id="rId57" Type="http://schemas.openxmlformats.org/officeDocument/2006/relationships/hyperlink" Target="file:///C:\Users\lp1ajenni\AppData\Local\Temp\Verkn&#252;pfung%20Handlungsbeispiele\4.%20Semester\Durchf&#252;hren,%20Interpretieren\4.4%20Methoden%20Probennahme,%20Fehlererkennung,%20Messwertqualit&#228;t.docx" TargetMode="External"/><Relationship Id="rId10" Type="http://schemas.openxmlformats.org/officeDocument/2006/relationships/hyperlink" Target="file:///C:\Users\lp1ajenni\AppData\Local\Temp\Verkn&#252;pfung%20Handlungsbeispiele\1.%20Semester\Durchf&#252;hren,%20Interpretieren\1.14%20OC%20Struktur,%20Bindungsarten,%20Eigenschaften,%20Sicherheit.docx" TargetMode="External"/><Relationship Id="rId31" Type="http://schemas.openxmlformats.org/officeDocument/2006/relationships/hyperlink" Target="file:///C:\Users\lp1ajenni\AppData\Local\Temp\Verkn&#252;pfung%20Handlungsbeispiele\2.%20Semester\Durchf&#252;hren,%20Interpretieren\2.13%20Alkane%20Verbrennung,%20Radikalische%20Substitution,%20Elektrophile%20Addition.docx" TargetMode="External"/><Relationship Id="rId44" Type="http://schemas.openxmlformats.org/officeDocument/2006/relationships/hyperlink" Target="file:///C:\Users\lp1ajenni\AppData\Local\Temp\Verkn&#252;pfung%20Handlungsbeispiele\3.%20Semester\Planen,%20Vorbereiten\3.10%20Englischer%20Sprachaufbau%20und%20berufliche%20Anwendungen.docx" TargetMode="External"/><Relationship Id="rId52" Type="http://schemas.openxmlformats.org/officeDocument/2006/relationships/hyperlink" Target="file:///C:\Users\lp1ajenni\AppData\Local\Temp\Verkn&#252;pfung%20Handlungsbeispiele\3.%20Semester\Planen,%20Vorbereiten\3.17%20Biologische%20Systeme%20im%20Labor.docx" TargetMode="External"/><Relationship Id="rId60" Type="http://schemas.openxmlformats.org/officeDocument/2006/relationships/hyperlink" Target="file:///C:\Users\lp1ajenni\AppData\Local\Temp\Verkn&#252;pfung%20Handlungsbeispiele\4.%20Semester\Planen,%20Vorbereiten\4.7%20Englischer%20Sprachaufbau%20und%20berufliche%20Anwendungen.docx" TargetMode="External"/><Relationship Id="rId65" Type="http://schemas.openxmlformats.org/officeDocument/2006/relationships/hyperlink" Target="file:///C:\Users\lp1ajenni\AppData\Local\Temp\Verkn&#252;pfung%20Handlungsbeispiele\4.%20Semester\Durchf&#252;hren,%20Interpretieren\4.12%20pH%20Berechnungen%20schwache%20S&#228;uren%20und%20Basen,%20Puffer,%20Protolyse,%20pKs,%20pH%20ohne%20Titrationskurve.docx" TargetMode="External"/><Relationship Id="rId73" Type="http://schemas.openxmlformats.org/officeDocument/2006/relationships/printerSettings" Target="../printerSettings/printerSettings1.bin"/><Relationship Id="rId4" Type="http://schemas.openxmlformats.org/officeDocument/2006/relationships/hyperlink" Target="file:///C:\Users\lp1ajenni\AppData\Local\Temp\Verkn&#252;pfung%20Handlungsbeispiele\1.%20Semester\Planen,%20Vorbereiten\1.1%20Rechnungen%20mit%20w,%20B,%20c.docx" TargetMode="External"/><Relationship Id="rId9" Type="http://schemas.openxmlformats.org/officeDocument/2006/relationships/hyperlink" Target="file:///C:\Users\lp1ajenni\AppData\Local\Temp\Verkn&#252;pfung%20Handlungsbeispiele\1.%20Semester\Durchf&#252;hren,%20Interpretieren\1.15%20OC%20Funktionelle%20Gruppen,%20Substanzklassen,%20IUPAC.docx" TargetMode="External"/><Relationship Id="rId13" Type="http://schemas.openxmlformats.org/officeDocument/2006/relationships/hyperlink" Target="file:///C:\Users\lp1ajenni\AppData\Local\Temp\Verkn&#252;pfung%20Handlungsbeispiele\1.%20Semester\Planen,%20Vorbereiten\1.5%20Energie,%20L&#246;seprozess,%20Stosstheorie,%20Diffusion.docx" TargetMode="External"/><Relationship Id="rId18" Type="http://schemas.openxmlformats.org/officeDocument/2006/relationships/hyperlink" Target="file:///C:\Users\lp1ajenni\AppData\Local\Temp\Verkn&#252;pfung%20Handlungsbeispiele\1.%20Semester\Planen,%20Vorbereiten\1.18%20Biologische%20Systeme%20im%20Labor.docx" TargetMode="External"/><Relationship Id="rId39" Type="http://schemas.openxmlformats.org/officeDocument/2006/relationships/hyperlink" Target="file:///C:\Users\lp1ajenni\AppData\Local\Temp\Verkn&#252;pfung%20Handlungsbeispiele\3.%20Semester\Durchf&#252;hren,%20Interpretieren\3.3%20Elektrik%20I,%20Sensorik.docx" TargetMode="External"/><Relationship Id="rId34" Type="http://schemas.openxmlformats.org/officeDocument/2006/relationships/hyperlink" Target="file:///C:\Users\lp1ajenni\AppData\Local\Temp\Verkn&#252;pfung%20Handlungsbeispiele\2.%20Semester\Durchf&#252;hren,%20Interpretieren\2.16%20Phenole.docx" TargetMode="External"/><Relationship Id="rId50" Type="http://schemas.openxmlformats.org/officeDocument/2006/relationships/hyperlink" Target="file:///C:\Users\lp1ajenni\AppData\Local\Temp\Verkn&#252;pfung%20Handlungsbeispiele\3.%20Semester\Durchf&#252;hren,%20Interpretieren\3.15%20RX%20Verbindungen.docx" TargetMode="External"/><Relationship Id="rId55" Type="http://schemas.openxmlformats.org/officeDocument/2006/relationships/hyperlink" Target="file:///C:\Users\lp1ajenni\AppData\Local\Temp\Verkn&#252;pfung%20Handlungsbeispiele\4.%20Semester\Planen,%20Vorbereiten\4.2%20Datenbanken,%20Datensicherheit,%20Datenauswertung,%20Statistik%20II.docx" TargetMode="External"/><Relationship Id="rId76" Type="http://schemas.microsoft.com/office/2017/10/relationships/threadedComment" Target="../threadedComments/threadedComment1.xml"/><Relationship Id="rId7" Type="http://schemas.openxmlformats.org/officeDocument/2006/relationships/hyperlink" Target="file:///C:\Users\lp1ajenni\AppData\Local\Temp\Verkn&#252;pfung%20Handlungsbeispiele\1.%20Semester\Durchf&#252;hren,%20Interpretieren\1.11%20Atomare%20Ordnungen,%20PSE,%20Atombau.docx" TargetMode="External"/><Relationship Id="rId71" Type="http://schemas.openxmlformats.org/officeDocument/2006/relationships/hyperlink" Target="file:///C:\Users\lp1ajenni\AppData\Local\Temp\Verkn&#252;pfung%20Handlungsbeispiele\4.%20Semester\Planen,%20Vorbereiten\4.18%20Biologische%20Systeme%20im%20Labor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DB0D32-B022-40D5-B52C-73FC9762238F}">
  <dimension ref="A1:O117"/>
  <sheetViews>
    <sheetView tabSelected="1" topLeftCell="E100" zoomScale="80" zoomScaleNormal="80" workbookViewId="0">
      <selection activeCell="H108" sqref="H108:L109"/>
    </sheetView>
  </sheetViews>
  <sheetFormatPr baseColWidth="10" defaultColWidth="11.28515625" defaultRowHeight="15"/>
  <cols>
    <col min="2" max="2" width="10.7109375" customWidth="1"/>
    <col min="3" max="3" width="18" customWidth="1"/>
    <col min="4" max="13" width="30.7109375" customWidth="1"/>
  </cols>
  <sheetData>
    <row r="1" spans="1:15" ht="18.75">
      <c r="A1" s="9" t="s">
        <v>0</v>
      </c>
    </row>
    <row r="3" spans="1:15" ht="18.75">
      <c r="A3" s="8" t="s">
        <v>1</v>
      </c>
      <c r="B3" s="8" t="s">
        <v>181</v>
      </c>
      <c r="C3" s="8"/>
    </row>
    <row r="4" spans="1:15" ht="18.75">
      <c r="A4" s="8"/>
      <c r="B4" s="8"/>
      <c r="C4" s="8"/>
    </row>
    <row r="5" spans="1:15" ht="15" customHeight="1">
      <c r="A5" s="22"/>
      <c r="B5" s="23" t="s">
        <v>2</v>
      </c>
      <c r="C5" s="145" t="s">
        <v>3</v>
      </c>
      <c r="D5" s="146"/>
      <c r="E5" s="146"/>
      <c r="F5" s="147"/>
      <c r="G5" s="26" t="s">
        <v>4</v>
      </c>
      <c r="I5" s="5"/>
    </row>
    <row r="6" spans="1:15">
      <c r="A6" s="22"/>
      <c r="B6" s="23" t="s">
        <v>5</v>
      </c>
      <c r="C6" s="148" t="s">
        <v>6</v>
      </c>
      <c r="D6" s="148"/>
      <c r="E6" s="148"/>
      <c r="F6" s="148"/>
      <c r="G6" s="26" t="s">
        <v>4</v>
      </c>
    </row>
    <row r="7" spans="1:15">
      <c r="A7" s="22"/>
      <c r="B7" s="23"/>
      <c r="C7" s="24"/>
      <c r="D7" s="24"/>
      <c r="E7" s="24"/>
      <c r="F7" s="24"/>
    </row>
    <row r="8" spans="1:15" ht="18.75">
      <c r="A8" s="22"/>
      <c r="B8" s="23"/>
      <c r="C8" s="24"/>
      <c r="D8" s="29" t="s">
        <v>7</v>
      </c>
      <c r="E8" s="29"/>
      <c r="F8" s="29"/>
      <c r="G8" s="29"/>
      <c r="H8" s="40" t="s">
        <v>7</v>
      </c>
      <c r="I8" s="29"/>
      <c r="J8" s="29"/>
      <c r="K8" s="29"/>
      <c r="L8" s="38" t="s">
        <v>7</v>
      </c>
    </row>
    <row r="9" spans="1:15" ht="15.75">
      <c r="B9" s="13"/>
      <c r="C9" s="13"/>
    </row>
    <row r="10" spans="1:15" ht="15" customHeight="1">
      <c r="B10" s="3"/>
      <c r="C10" s="3"/>
      <c r="D10" s="12" t="s">
        <v>8</v>
      </c>
      <c r="E10" s="12" t="s">
        <v>9</v>
      </c>
      <c r="F10" s="12" t="s">
        <v>10</v>
      </c>
      <c r="G10" s="12" t="s">
        <v>11</v>
      </c>
      <c r="H10" s="12" t="s">
        <v>12</v>
      </c>
      <c r="I10" s="12" t="s">
        <v>13</v>
      </c>
      <c r="J10" s="12" t="s">
        <v>14</v>
      </c>
      <c r="K10" s="12" t="s">
        <v>15</v>
      </c>
      <c r="L10" s="12" t="s">
        <v>16</v>
      </c>
    </row>
    <row r="11" spans="1:15" ht="40.35" customHeight="1">
      <c r="B11" s="3"/>
      <c r="C11" s="134" t="s">
        <v>17</v>
      </c>
      <c r="D11" s="44" t="s">
        <v>18</v>
      </c>
      <c r="E11" s="44" t="s">
        <v>18</v>
      </c>
      <c r="F11" s="51" t="s">
        <v>19</v>
      </c>
      <c r="G11" s="42" t="s">
        <v>20</v>
      </c>
      <c r="H11" s="51" t="s">
        <v>21</v>
      </c>
      <c r="I11" s="51" t="s">
        <v>22</v>
      </c>
      <c r="J11" s="51" t="s">
        <v>184</v>
      </c>
      <c r="K11" s="51" t="s">
        <v>182</v>
      </c>
      <c r="L11" s="43" t="s">
        <v>23</v>
      </c>
      <c r="O11" s="30"/>
    </row>
    <row r="12" spans="1:15">
      <c r="B12" s="149" t="s">
        <v>24</v>
      </c>
      <c r="C12" s="15" t="s">
        <v>25</v>
      </c>
      <c r="D12" s="16" t="s">
        <v>26</v>
      </c>
      <c r="E12" s="35" t="s">
        <v>27</v>
      </c>
      <c r="F12" s="52" t="s">
        <v>28</v>
      </c>
      <c r="G12" s="11" t="s">
        <v>29</v>
      </c>
      <c r="H12" s="52" t="s">
        <v>30</v>
      </c>
      <c r="I12" s="52" t="s">
        <v>31</v>
      </c>
      <c r="J12" s="52" t="s">
        <v>32</v>
      </c>
      <c r="K12" s="52" t="s">
        <v>33</v>
      </c>
      <c r="L12" s="33">
        <v>1.17</v>
      </c>
    </row>
    <row r="13" spans="1:15" ht="75.75" customHeight="1">
      <c r="B13" s="150"/>
      <c r="C13" s="134" t="s">
        <v>34</v>
      </c>
      <c r="D13" s="135" t="s">
        <v>193</v>
      </c>
      <c r="E13" s="136" t="s">
        <v>35</v>
      </c>
      <c r="F13" s="136" t="s">
        <v>36</v>
      </c>
      <c r="G13" s="137" t="s">
        <v>37</v>
      </c>
      <c r="H13" s="136" t="s">
        <v>191</v>
      </c>
      <c r="I13" s="136" t="s">
        <v>38</v>
      </c>
      <c r="J13" s="140" t="s">
        <v>223</v>
      </c>
      <c r="K13" s="140" t="s">
        <v>221</v>
      </c>
      <c r="L13" s="138" t="s">
        <v>41</v>
      </c>
    </row>
    <row r="14" spans="1:15" ht="30" customHeight="1">
      <c r="B14" s="150"/>
      <c r="C14" s="17" t="s">
        <v>42</v>
      </c>
      <c r="D14" s="185" t="s">
        <v>43</v>
      </c>
      <c r="E14" s="186" t="s">
        <v>44</v>
      </c>
      <c r="F14" s="184" t="s">
        <v>260</v>
      </c>
      <c r="G14" s="187" t="s">
        <v>45</v>
      </c>
      <c r="H14" s="184" t="s">
        <v>260</v>
      </c>
      <c r="I14" s="184" t="s">
        <v>260</v>
      </c>
      <c r="J14" s="184" t="s">
        <v>263</v>
      </c>
      <c r="K14" s="184" t="s">
        <v>263</v>
      </c>
      <c r="L14" s="188" t="s">
        <v>46</v>
      </c>
    </row>
    <row r="15" spans="1:15" ht="30" customHeight="1">
      <c r="B15" s="150"/>
      <c r="C15" s="151" t="s">
        <v>47</v>
      </c>
      <c r="D15" s="185" t="s">
        <v>48</v>
      </c>
      <c r="E15" s="185" t="s">
        <v>48</v>
      </c>
      <c r="F15" s="184" t="s">
        <v>261</v>
      </c>
      <c r="G15" s="187" t="s">
        <v>49</v>
      </c>
      <c r="H15" s="184" t="s">
        <v>262</v>
      </c>
      <c r="I15" s="184" t="s">
        <v>262</v>
      </c>
      <c r="J15" s="184" t="s">
        <v>264</v>
      </c>
      <c r="K15" s="184" t="s">
        <v>265</v>
      </c>
      <c r="L15" s="188" t="s">
        <v>50</v>
      </c>
    </row>
    <row r="16" spans="1:15" ht="40.35" customHeight="1">
      <c r="B16" s="150"/>
      <c r="C16" s="152"/>
      <c r="D16" s="21" t="s">
        <v>51</v>
      </c>
      <c r="E16" s="39" t="s">
        <v>51</v>
      </c>
      <c r="F16" s="53" t="s">
        <v>51</v>
      </c>
      <c r="G16" s="21" t="s">
        <v>51</v>
      </c>
      <c r="H16" s="53" t="s">
        <v>51</v>
      </c>
      <c r="I16" s="53" t="s">
        <v>51</v>
      </c>
      <c r="J16" s="53" t="s">
        <v>51</v>
      </c>
      <c r="K16" s="53" t="s">
        <v>51</v>
      </c>
      <c r="L16" s="109" t="s">
        <v>51</v>
      </c>
    </row>
    <row r="17" spans="2:12">
      <c r="B17" s="14"/>
      <c r="C17" s="18"/>
      <c r="D17" s="18"/>
      <c r="E17" s="3"/>
      <c r="F17" s="3"/>
      <c r="G17" s="3"/>
      <c r="H17" s="19"/>
      <c r="I17" s="3"/>
      <c r="J17" s="3"/>
      <c r="K17" s="3"/>
      <c r="L17" s="1"/>
    </row>
    <row r="18" spans="2:12" ht="50.1" customHeight="1">
      <c r="B18" s="14"/>
      <c r="C18" s="17" t="s">
        <v>17</v>
      </c>
      <c r="D18" s="44" t="s">
        <v>18</v>
      </c>
      <c r="E18" s="44" t="s">
        <v>18</v>
      </c>
      <c r="F18" s="45" t="s">
        <v>52</v>
      </c>
      <c r="G18" s="42" t="s">
        <v>20</v>
      </c>
      <c r="H18" s="55" t="s">
        <v>185</v>
      </c>
      <c r="I18" s="55" t="s">
        <v>186</v>
      </c>
      <c r="J18" s="51" t="s">
        <v>182</v>
      </c>
      <c r="K18" s="51" t="s">
        <v>182</v>
      </c>
      <c r="L18" s="43" t="s">
        <v>23</v>
      </c>
    </row>
    <row r="19" spans="2:12">
      <c r="B19" s="149" t="s">
        <v>24</v>
      </c>
      <c r="C19" s="15" t="s">
        <v>25</v>
      </c>
      <c r="D19" s="35" t="s">
        <v>53</v>
      </c>
      <c r="E19" s="10" t="s">
        <v>54</v>
      </c>
      <c r="F19" s="35" t="s">
        <v>55</v>
      </c>
      <c r="G19" s="11">
        <v>1.8</v>
      </c>
      <c r="H19" s="52" t="s">
        <v>56</v>
      </c>
      <c r="I19" s="52" t="s">
        <v>57</v>
      </c>
      <c r="J19" s="52" t="s">
        <v>58</v>
      </c>
      <c r="K19" s="52" t="s">
        <v>59</v>
      </c>
      <c r="L19" s="36">
        <v>1.18</v>
      </c>
    </row>
    <row r="20" spans="2:12" ht="60" customHeight="1">
      <c r="B20" s="150"/>
      <c r="C20" s="134" t="s">
        <v>34</v>
      </c>
      <c r="D20" s="141" t="s">
        <v>194</v>
      </c>
      <c r="E20" s="138" t="s">
        <v>60</v>
      </c>
      <c r="F20" s="138" t="s">
        <v>61</v>
      </c>
      <c r="G20" s="139" t="s">
        <v>37</v>
      </c>
      <c r="H20" s="140" t="s">
        <v>192</v>
      </c>
      <c r="I20" s="141" t="s">
        <v>187</v>
      </c>
      <c r="J20" s="140" t="s">
        <v>222</v>
      </c>
      <c r="K20" s="140" t="s">
        <v>225</v>
      </c>
      <c r="L20" s="138" t="s">
        <v>41</v>
      </c>
    </row>
    <row r="21" spans="2:12" ht="30" customHeight="1">
      <c r="B21" s="150"/>
      <c r="C21" s="20" t="s">
        <v>42</v>
      </c>
      <c r="D21" s="187" t="s">
        <v>269</v>
      </c>
      <c r="E21" s="187" t="s">
        <v>63</v>
      </c>
      <c r="F21" s="188" t="s">
        <v>64</v>
      </c>
      <c r="G21" s="187" t="s">
        <v>45</v>
      </c>
      <c r="H21" s="184" t="s">
        <v>260</v>
      </c>
      <c r="I21" s="184" t="s">
        <v>260</v>
      </c>
      <c r="J21" s="184" t="s">
        <v>260</v>
      </c>
      <c r="K21" s="184" t="s">
        <v>260</v>
      </c>
      <c r="L21" s="188" t="s">
        <v>46</v>
      </c>
    </row>
    <row r="22" spans="2:12" ht="30" customHeight="1">
      <c r="B22" s="150"/>
      <c r="C22" s="151" t="s">
        <v>47</v>
      </c>
      <c r="D22" s="185" t="s">
        <v>268</v>
      </c>
      <c r="E22" s="187" t="s">
        <v>65</v>
      </c>
      <c r="F22" s="188" t="s">
        <v>66</v>
      </c>
      <c r="G22" s="187" t="s">
        <v>49</v>
      </c>
      <c r="H22" s="184" t="s">
        <v>266</v>
      </c>
      <c r="I22" s="184" t="s">
        <v>267</v>
      </c>
      <c r="J22" s="184" t="s">
        <v>265</v>
      </c>
      <c r="K22" s="184" t="s">
        <v>265</v>
      </c>
      <c r="L22" s="188" t="s">
        <v>50</v>
      </c>
    </row>
    <row r="23" spans="2:12" ht="39.75" customHeight="1">
      <c r="B23" s="150"/>
      <c r="C23" s="152"/>
      <c r="D23" s="21" t="s">
        <v>51</v>
      </c>
      <c r="E23" s="21" t="s">
        <v>51</v>
      </c>
      <c r="F23" s="39" t="s">
        <v>51</v>
      </c>
      <c r="G23" s="21" t="s">
        <v>51</v>
      </c>
      <c r="H23" s="53" t="s">
        <v>51</v>
      </c>
      <c r="I23" s="53" t="s">
        <v>51</v>
      </c>
      <c r="J23" s="53" t="s">
        <v>51</v>
      </c>
      <c r="K23" s="53" t="s">
        <v>51</v>
      </c>
      <c r="L23" s="39" t="s">
        <v>51</v>
      </c>
    </row>
    <row r="24" spans="2:12" ht="30" customHeight="1">
      <c r="D24" s="153" t="s">
        <v>67</v>
      </c>
      <c r="E24" s="154"/>
      <c r="F24" s="154"/>
      <c r="G24" s="154"/>
      <c r="H24" s="154"/>
      <c r="I24" s="154"/>
      <c r="J24" s="154"/>
      <c r="K24" s="154"/>
      <c r="L24" s="155"/>
    </row>
    <row r="25" spans="2:12" ht="30" customHeight="1">
      <c r="D25" s="89" t="s">
        <v>68</v>
      </c>
      <c r="E25" s="90" t="s">
        <v>69</v>
      </c>
      <c r="F25" s="98"/>
      <c r="G25" s="98"/>
      <c r="H25" s="98"/>
      <c r="I25" s="98"/>
      <c r="J25" s="98"/>
      <c r="K25" s="98"/>
      <c r="L25" s="99"/>
    </row>
    <row r="26" spans="2:12">
      <c r="I26" s="19"/>
    </row>
    <row r="27" spans="2:12" ht="18.75">
      <c r="B27" s="23"/>
      <c r="C27" s="24"/>
      <c r="D27" s="29" t="s">
        <v>70</v>
      </c>
      <c r="E27" s="29"/>
      <c r="F27" s="29"/>
      <c r="G27" s="29"/>
      <c r="H27" s="40" t="s">
        <v>70</v>
      </c>
      <c r="I27" s="29"/>
      <c r="J27" s="29"/>
      <c r="K27" s="29"/>
      <c r="L27" s="38" t="s">
        <v>70</v>
      </c>
    </row>
    <row r="28" spans="2:12" ht="15.75">
      <c r="B28" s="13"/>
      <c r="C28" s="13"/>
    </row>
    <row r="29" spans="2:12">
      <c r="B29" s="3"/>
      <c r="C29" s="3"/>
      <c r="D29" s="12" t="s">
        <v>8</v>
      </c>
      <c r="E29" s="12" t="s">
        <v>9</v>
      </c>
      <c r="F29" s="12" t="s">
        <v>10</v>
      </c>
      <c r="G29" s="12" t="s">
        <v>11</v>
      </c>
      <c r="H29" s="12" t="s">
        <v>12</v>
      </c>
      <c r="I29" s="12" t="s">
        <v>13</v>
      </c>
      <c r="J29" s="12" t="s">
        <v>14</v>
      </c>
      <c r="K29" s="12" t="s">
        <v>15</v>
      </c>
      <c r="L29" s="12" t="s">
        <v>16</v>
      </c>
    </row>
    <row r="30" spans="2:12" ht="40.35" customHeight="1">
      <c r="B30" s="3"/>
      <c r="C30" s="17" t="s">
        <v>17</v>
      </c>
      <c r="D30" s="44" t="s">
        <v>18</v>
      </c>
      <c r="E30" s="44" t="s">
        <v>18</v>
      </c>
      <c r="F30" s="55" t="s">
        <v>71</v>
      </c>
      <c r="G30" s="42" t="s">
        <v>20</v>
      </c>
      <c r="H30" s="41" t="s">
        <v>188</v>
      </c>
      <c r="I30" s="54" t="s">
        <v>188</v>
      </c>
      <c r="J30" s="54" t="s">
        <v>197</v>
      </c>
      <c r="K30" s="51" t="s">
        <v>182</v>
      </c>
      <c r="L30" s="43" t="s">
        <v>23</v>
      </c>
    </row>
    <row r="31" spans="2:12">
      <c r="B31" s="149" t="s">
        <v>24</v>
      </c>
      <c r="C31" s="15" t="s">
        <v>25</v>
      </c>
      <c r="D31" s="16">
        <v>2.1</v>
      </c>
      <c r="E31" s="86">
        <v>2.2999999999999998</v>
      </c>
      <c r="F31" s="52">
        <v>2.5</v>
      </c>
      <c r="G31" s="11">
        <v>2.7</v>
      </c>
      <c r="H31" s="10">
        <v>2.9</v>
      </c>
      <c r="I31" s="52">
        <v>2.11</v>
      </c>
      <c r="J31" s="52">
        <v>2.13</v>
      </c>
      <c r="K31" s="52">
        <v>2.15</v>
      </c>
      <c r="L31" s="33">
        <v>2.17</v>
      </c>
    </row>
    <row r="32" spans="2:12" ht="64.5" customHeight="1">
      <c r="B32" s="150"/>
      <c r="C32" s="134" t="s">
        <v>34</v>
      </c>
      <c r="D32" s="142" t="s">
        <v>195</v>
      </c>
      <c r="E32" s="138" t="s">
        <v>72</v>
      </c>
      <c r="F32" s="136" t="s">
        <v>199</v>
      </c>
      <c r="G32" s="137" t="s">
        <v>73</v>
      </c>
      <c r="H32" s="136" t="s">
        <v>39</v>
      </c>
      <c r="I32" s="136" t="s">
        <v>40</v>
      </c>
      <c r="J32" s="140" t="s">
        <v>198</v>
      </c>
      <c r="K32" s="140" t="s">
        <v>224</v>
      </c>
      <c r="L32" s="138" t="s">
        <v>212</v>
      </c>
    </row>
    <row r="33" spans="2:13" ht="30" customHeight="1">
      <c r="B33" s="150"/>
      <c r="C33" s="17" t="s">
        <v>42</v>
      </c>
      <c r="D33" s="187" t="s">
        <v>272</v>
      </c>
      <c r="E33" s="187" t="s">
        <v>75</v>
      </c>
      <c r="F33" s="184" t="s">
        <v>260</v>
      </c>
      <c r="G33" s="187" t="s">
        <v>76</v>
      </c>
      <c r="H33" s="187" t="s">
        <v>77</v>
      </c>
      <c r="I33" s="187" t="s">
        <v>77</v>
      </c>
      <c r="J33" s="184" t="s">
        <v>277</v>
      </c>
      <c r="K33" s="184" t="s">
        <v>271</v>
      </c>
      <c r="L33" s="189" t="s">
        <v>76</v>
      </c>
    </row>
    <row r="34" spans="2:13" ht="30" customHeight="1">
      <c r="B34" s="150"/>
      <c r="C34" s="151" t="s">
        <v>47</v>
      </c>
      <c r="D34" s="185" t="s">
        <v>268</v>
      </c>
      <c r="E34" s="187" t="s">
        <v>78</v>
      </c>
      <c r="F34" s="184" t="s">
        <v>266</v>
      </c>
      <c r="G34" s="187" t="s">
        <v>79</v>
      </c>
      <c r="H34" s="185" t="s">
        <v>80</v>
      </c>
      <c r="I34" s="185" t="s">
        <v>80</v>
      </c>
      <c r="J34" s="184" t="s">
        <v>276</v>
      </c>
      <c r="K34" s="184" t="s">
        <v>265</v>
      </c>
      <c r="L34" s="188" t="s">
        <v>81</v>
      </c>
    </row>
    <row r="35" spans="2:13" ht="40.35" customHeight="1">
      <c r="B35" s="150"/>
      <c r="C35" s="152"/>
      <c r="D35" s="21" t="s">
        <v>51</v>
      </c>
      <c r="E35" s="21" t="s">
        <v>51</v>
      </c>
      <c r="F35" s="53" t="s">
        <v>51</v>
      </c>
      <c r="G35" s="21" t="s">
        <v>51</v>
      </c>
      <c r="H35" s="21" t="s">
        <v>51</v>
      </c>
      <c r="I35" s="53" t="s">
        <v>51</v>
      </c>
      <c r="J35" s="53" t="s">
        <v>51</v>
      </c>
      <c r="K35" s="53" t="s">
        <v>51</v>
      </c>
      <c r="L35" s="109" t="s">
        <v>51</v>
      </c>
      <c r="M35" s="112"/>
    </row>
    <row r="36" spans="2:13">
      <c r="B36" s="14"/>
      <c r="C36" s="18"/>
      <c r="D36" s="18"/>
      <c r="E36" s="3"/>
      <c r="F36" s="3"/>
      <c r="G36" s="3"/>
      <c r="H36" s="1"/>
      <c r="I36" s="1"/>
      <c r="J36" s="1"/>
      <c r="K36" s="1"/>
      <c r="L36" s="1"/>
    </row>
    <row r="37" spans="2:13" ht="41.1" customHeight="1">
      <c r="B37" s="14"/>
      <c r="C37" s="17" t="s">
        <v>17</v>
      </c>
      <c r="D37" s="44" t="s">
        <v>18</v>
      </c>
      <c r="E37" s="44" t="s">
        <v>18</v>
      </c>
      <c r="F37" s="55" t="s">
        <v>71</v>
      </c>
      <c r="G37" s="42" t="s">
        <v>20</v>
      </c>
      <c r="H37" s="51" t="s">
        <v>189</v>
      </c>
      <c r="I37" s="54" t="s">
        <v>189</v>
      </c>
      <c r="J37" s="54" t="s">
        <v>196</v>
      </c>
      <c r="K37" s="51" t="s">
        <v>183</v>
      </c>
      <c r="L37" s="45" t="s">
        <v>202</v>
      </c>
    </row>
    <row r="38" spans="2:13">
      <c r="B38" s="149" t="s">
        <v>24</v>
      </c>
      <c r="C38" s="15" t="s">
        <v>25</v>
      </c>
      <c r="D38" s="10">
        <v>2.2000000000000002</v>
      </c>
      <c r="E38" s="10">
        <v>2.4</v>
      </c>
      <c r="F38" s="52">
        <v>2.6</v>
      </c>
      <c r="G38" s="11">
        <v>2.8</v>
      </c>
      <c r="H38" s="56">
        <v>2.1</v>
      </c>
      <c r="I38" s="57">
        <v>2.12</v>
      </c>
      <c r="J38" s="52">
        <v>2.14</v>
      </c>
      <c r="K38" s="52">
        <v>2.16</v>
      </c>
      <c r="L38" s="36">
        <v>2.1800000000000002</v>
      </c>
    </row>
    <row r="39" spans="2:13" ht="60" customHeight="1">
      <c r="B39" s="150"/>
      <c r="C39" s="134" t="s">
        <v>34</v>
      </c>
      <c r="D39" s="138" t="s">
        <v>200</v>
      </c>
      <c r="E39" s="138" t="s">
        <v>82</v>
      </c>
      <c r="F39" s="138" t="s">
        <v>201</v>
      </c>
      <c r="G39" s="137" t="s">
        <v>73</v>
      </c>
      <c r="H39" s="136" t="s">
        <v>62</v>
      </c>
      <c r="I39" s="138" t="s">
        <v>190</v>
      </c>
      <c r="J39" s="141" t="s">
        <v>214</v>
      </c>
      <c r="K39" s="140" t="s">
        <v>210</v>
      </c>
      <c r="L39" s="141" t="s">
        <v>203</v>
      </c>
    </row>
    <row r="40" spans="2:13" ht="30" customHeight="1">
      <c r="B40" s="150"/>
      <c r="C40" s="17" t="s">
        <v>42</v>
      </c>
      <c r="D40" s="185" t="s">
        <v>74</v>
      </c>
      <c r="E40" s="185" t="s">
        <v>74</v>
      </c>
      <c r="F40" s="184" t="s">
        <v>260</v>
      </c>
      <c r="G40" s="187" t="s">
        <v>76</v>
      </c>
      <c r="H40" s="187" t="s">
        <v>77</v>
      </c>
      <c r="I40" s="187" t="s">
        <v>77</v>
      </c>
      <c r="J40" s="184" t="s">
        <v>277</v>
      </c>
      <c r="K40" s="184" t="s">
        <v>271</v>
      </c>
      <c r="L40" s="189" t="s">
        <v>76</v>
      </c>
    </row>
    <row r="41" spans="2:13" ht="30" customHeight="1">
      <c r="B41" s="150"/>
      <c r="C41" s="151" t="s">
        <v>47</v>
      </c>
      <c r="D41" s="185" t="s">
        <v>48</v>
      </c>
      <c r="E41" s="185" t="s">
        <v>48</v>
      </c>
      <c r="F41" s="184" t="s">
        <v>266</v>
      </c>
      <c r="G41" s="187" t="s">
        <v>79</v>
      </c>
      <c r="H41" s="185" t="s">
        <v>80</v>
      </c>
      <c r="I41" s="185" t="s">
        <v>80</v>
      </c>
      <c r="J41" s="184" t="s">
        <v>276</v>
      </c>
      <c r="K41" s="184" t="s">
        <v>265</v>
      </c>
      <c r="L41" s="188" t="s">
        <v>81</v>
      </c>
    </row>
    <row r="42" spans="2:13" ht="40.35" customHeight="1">
      <c r="B42" s="150"/>
      <c r="C42" s="152"/>
      <c r="D42" s="21" t="s">
        <v>51</v>
      </c>
      <c r="E42" s="21" t="s">
        <v>51</v>
      </c>
      <c r="F42" s="53" t="s">
        <v>51</v>
      </c>
      <c r="G42" s="21" t="s">
        <v>51</v>
      </c>
      <c r="H42" s="53" t="s">
        <v>51</v>
      </c>
      <c r="I42" s="53" t="s">
        <v>51</v>
      </c>
      <c r="J42" s="53" t="s">
        <v>51</v>
      </c>
      <c r="K42" s="53" t="s">
        <v>51</v>
      </c>
      <c r="L42" s="39" t="s">
        <v>51</v>
      </c>
      <c r="M42" s="112"/>
    </row>
    <row r="43" spans="2:13" ht="30" customHeight="1">
      <c r="D43" s="153" t="s">
        <v>67</v>
      </c>
      <c r="E43" s="154"/>
      <c r="F43" s="154"/>
      <c r="G43" s="154"/>
      <c r="H43" s="154"/>
      <c r="I43" s="154"/>
      <c r="J43" s="154"/>
      <c r="K43" s="154"/>
      <c r="L43" s="155"/>
    </row>
    <row r="44" spans="2:13" ht="30" customHeight="1">
      <c r="D44" s="89" t="s">
        <v>68</v>
      </c>
      <c r="E44" s="90" t="s">
        <v>69</v>
      </c>
      <c r="F44" s="91"/>
      <c r="G44" s="91"/>
      <c r="H44" s="91"/>
      <c r="I44" s="91"/>
      <c r="J44" s="91"/>
      <c r="K44" s="91"/>
      <c r="L44" s="92"/>
    </row>
    <row r="46" spans="2:13" ht="18.75">
      <c r="B46" s="23"/>
      <c r="C46" s="24"/>
      <c r="D46" s="29" t="s">
        <v>83</v>
      </c>
      <c r="E46" s="31"/>
      <c r="F46" s="31"/>
      <c r="G46" s="31"/>
      <c r="H46" s="50" t="s">
        <v>83</v>
      </c>
      <c r="I46" s="31"/>
      <c r="J46" s="31"/>
      <c r="K46" s="31"/>
      <c r="L46" s="38" t="s">
        <v>83</v>
      </c>
      <c r="M46" s="32"/>
    </row>
    <row r="47" spans="2:13" ht="15.75">
      <c r="B47" s="13"/>
      <c r="C47" s="13"/>
    </row>
    <row r="48" spans="2:13">
      <c r="B48" s="3"/>
      <c r="C48" s="3"/>
      <c r="D48" s="12" t="s">
        <v>8</v>
      </c>
      <c r="E48" s="12" t="s">
        <v>9</v>
      </c>
      <c r="F48" s="12" t="s">
        <v>10</v>
      </c>
      <c r="G48" s="12" t="s">
        <v>11</v>
      </c>
      <c r="H48" s="12" t="s">
        <v>12</v>
      </c>
      <c r="I48" s="12" t="s">
        <v>13</v>
      </c>
      <c r="J48" s="12" t="s">
        <v>14</v>
      </c>
      <c r="K48" s="12" t="s">
        <v>15</v>
      </c>
      <c r="L48" s="12" t="s">
        <v>84</v>
      </c>
    </row>
    <row r="49" spans="2:13" ht="40.35" customHeight="1">
      <c r="B49" s="3"/>
      <c r="C49" s="17" t="s">
        <v>17</v>
      </c>
      <c r="D49" s="44" t="s">
        <v>18</v>
      </c>
      <c r="E49" s="44" t="s">
        <v>18</v>
      </c>
      <c r="F49" s="55" t="s">
        <v>71</v>
      </c>
      <c r="G49" s="42" t="s">
        <v>20</v>
      </c>
      <c r="H49" s="42" t="s">
        <v>20</v>
      </c>
      <c r="I49" s="54" t="s">
        <v>206</v>
      </c>
      <c r="J49" s="54" t="s">
        <v>196</v>
      </c>
      <c r="K49" s="54" t="s">
        <v>183</v>
      </c>
      <c r="L49" s="43" t="s">
        <v>23</v>
      </c>
    </row>
    <row r="50" spans="2:13">
      <c r="B50" s="149" t="s">
        <v>24</v>
      </c>
      <c r="C50" s="15" t="s">
        <v>25</v>
      </c>
      <c r="D50" s="16">
        <v>3.1</v>
      </c>
      <c r="E50" s="16">
        <v>3.3</v>
      </c>
      <c r="F50" s="58">
        <v>3.5</v>
      </c>
      <c r="G50" s="11">
        <v>3.7</v>
      </c>
      <c r="H50" s="11">
        <v>3.9</v>
      </c>
      <c r="I50" s="52">
        <v>3.11</v>
      </c>
      <c r="J50" s="52">
        <v>3.13</v>
      </c>
      <c r="K50" s="52">
        <v>3.15</v>
      </c>
      <c r="L50" s="33">
        <v>3.17</v>
      </c>
    </row>
    <row r="51" spans="2:13" ht="60" customHeight="1">
      <c r="B51" s="150"/>
      <c r="C51" s="134" t="s">
        <v>34</v>
      </c>
      <c r="D51" s="141" t="s">
        <v>204</v>
      </c>
      <c r="E51" s="141" t="s">
        <v>215</v>
      </c>
      <c r="F51" s="143" t="s">
        <v>205</v>
      </c>
      <c r="G51" s="137" t="s">
        <v>86</v>
      </c>
      <c r="H51" s="137" t="s">
        <v>86</v>
      </c>
      <c r="I51" s="140" t="s">
        <v>207</v>
      </c>
      <c r="J51" s="141" t="s">
        <v>213</v>
      </c>
      <c r="K51" s="140" t="s">
        <v>211</v>
      </c>
      <c r="L51" s="137" t="s">
        <v>87</v>
      </c>
    </row>
    <row r="52" spans="2:13" ht="30" customHeight="1">
      <c r="B52" s="150"/>
      <c r="C52" s="17" t="s">
        <v>42</v>
      </c>
      <c r="D52" s="187" t="s">
        <v>273</v>
      </c>
      <c r="E52" s="187" t="s">
        <v>274</v>
      </c>
      <c r="F52" s="184" t="s">
        <v>275</v>
      </c>
      <c r="G52" s="187" t="s">
        <v>88</v>
      </c>
      <c r="H52" s="187" t="s">
        <v>88</v>
      </c>
      <c r="I52" s="184" t="s">
        <v>281</v>
      </c>
      <c r="J52" s="184" t="s">
        <v>278</v>
      </c>
      <c r="K52" s="184" t="s">
        <v>283</v>
      </c>
      <c r="L52" s="189" t="s">
        <v>89</v>
      </c>
    </row>
    <row r="53" spans="2:13" ht="30" customHeight="1">
      <c r="B53" s="150"/>
      <c r="C53" s="151" t="s">
        <v>47</v>
      </c>
      <c r="D53" s="185" t="s">
        <v>270</v>
      </c>
      <c r="E53" s="185" t="s">
        <v>268</v>
      </c>
      <c r="F53" s="184" t="s">
        <v>266</v>
      </c>
      <c r="G53" s="187" t="s">
        <v>90</v>
      </c>
      <c r="H53" s="187" t="s">
        <v>90</v>
      </c>
      <c r="I53" s="184" t="s">
        <v>282</v>
      </c>
      <c r="J53" s="184" t="s">
        <v>276</v>
      </c>
      <c r="K53" s="184" t="s">
        <v>284</v>
      </c>
      <c r="L53" s="189" t="s">
        <v>91</v>
      </c>
    </row>
    <row r="54" spans="2:13" ht="40.35" customHeight="1">
      <c r="B54" s="150"/>
      <c r="C54" s="152"/>
      <c r="D54" s="21" t="s">
        <v>51</v>
      </c>
      <c r="E54" s="21" t="s">
        <v>51</v>
      </c>
      <c r="F54" s="53" t="s">
        <v>51</v>
      </c>
      <c r="G54" s="21" t="s">
        <v>51</v>
      </c>
      <c r="H54" s="21" t="s">
        <v>51</v>
      </c>
      <c r="I54" s="53" t="s">
        <v>51</v>
      </c>
      <c r="J54" s="53" t="s">
        <v>51</v>
      </c>
      <c r="K54" s="53" t="s">
        <v>51</v>
      </c>
      <c r="L54" s="109" t="s">
        <v>51</v>
      </c>
      <c r="M54" s="112"/>
    </row>
    <row r="55" spans="2:13">
      <c r="B55" s="14"/>
      <c r="C55" s="18"/>
      <c r="D55" s="18"/>
      <c r="E55" s="3"/>
      <c r="F55" s="3"/>
      <c r="G55" s="3"/>
      <c r="H55" s="1"/>
      <c r="I55" s="1"/>
      <c r="J55" s="1"/>
      <c r="K55" s="1"/>
      <c r="L55" s="1"/>
    </row>
    <row r="56" spans="2:13" ht="40.35" customHeight="1">
      <c r="B56" s="14"/>
      <c r="C56" s="17" t="s">
        <v>17</v>
      </c>
      <c r="D56" s="44" t="s">
        <v>18</v>
      </c>
      <c r="E56" s="44" t="s">
        <v>18</v>
      </c>
      <c r="F56" s="55" t="s">
        <v>185</v>
      </c>
      <c r="G56" s="42" t="s">
        <v>20</v>
      </c>
      <c r="H56" s="42" t="s">
        <v>20</v>
      </c>
      <c r="I56" s="46" t="s">
        <v>92</v>
      </c>
      <c r="J56" s="54" t="s">
        <v>208</v>
      </c>
      <c r="K56" s="54" t="s">
        <v>183</v>
      </c>
      <c r="L56" s="43" t="s">
        <v>23</v>
      </c>
    </row>
    <row r="57" spans="2:13">
      <c r="B57" s="149" t="s">
        <v>24</v>
      </c>
      <c r="C57" s="15" t="s">
        <v>25</v>
      </c>
      <c r="D57" s="10">
        <v>3.2</v>
      </c>
      <c r="E57" s="10">
        <v>3.4</v>
      </c>
      <c r="F57" s="52">
        <v>3.6</v>
      </c>
      <c r="G57" s="11">
        <v>3.8</v>
      </c>
      <c r="H57" s="28">
        <v>3.1</v>
      </c>
      <c r="I57" s="35">
        <v>3.12</v>
      </c>
      <c r="J57" s="52">
        <v>3.14</v>
      </c>
      <c r="K57" s="52">
        <v>3.16</v>
      </c>
      <c r="L57" s="36">
        <v>3.18</v>
      </c>
    </row>
    <row r="58" spans="2:13" ht="66.75" customHeight="1">
      <c r="B58" s="150"/>
      <c r="C58" s="134" t="s">
        <v>34</v>
      </c>
      <c r="D58" s="141" t="s">
        <v>218</v>
      </c>
      <c r="E58" s="141" t="s">
        <v>219</v>
      </c>
      <c r="F58" s="144" t="s">
        <v>216</v>
      </c>
      <c r="G58" s="137" t="s">
        <v>86</v>
      </c>
      <c r="H58" s="137" t="s">
        <v>86</v>
      </c>
      <c r="I58" s="139" t="s">
        <v>93</v>
      </c>
      <c r="J58" s="140" t="s">
        <v>209</v>
      </c>
      <c r="K58" s="140" t="s">
        <v>232</v>
      </c>
      <c r="L58" s="137" t="s">
        <v>87</v>
      </c>
    </row>
    <row r="59" spans="2:13" ht="30" customHeight="1">
      <c r="B59" s="150"/>
      <c r="C59" s="17" t="s">
        <v>42</v>
      </c>
      <c r="D59" s="187" t="s">
        <v>274</v>
      </c>
      <c r="E59" s="187" t="s">
        <v>274</v>
      </c>
      <c r="F59" s="184" t="s">
        <v>275</v>
      </c>
      <c r="G59" s="187" t="s">
        <v>88</v>
      </c>
      <c r="H59" s="187" t="s">
        <v>88</v>
      </c>
      <c r="I59" s="187" t="s">
        <v>94</v>
      </c>
      <c r="J59" s="184" t="s">
        <v>285</v>
      </c>
      <c r="K59" s="184" t="s">
        <v>287</v>
      </c>
      <c r="L59" s="189" t="s">
        <v>89</v>
      </c>
    </row>
    <row r="60" spans="2:13" ht="30" customHeight="1">
      <c r="B60" s="150"/>
      <c r="C60" s="151" t="s">
        <v>47</v>
      </c>
      <c r="D60" s="185" t="s">
        <v>268</v>
      </c>
      <c r="E60" s="185" t="s">
        <v>268</v>
      </c>
      <c r="F60" s="184" t="s">
        <v>266</v>
      </c>
      <c r="G60" s="187" t="s">
        <v>90</v>
      </c>
      <c r="H60" s="187" t="s">
        <v>90</v>
      </c>
      <c r="I60" s="187" t="s">
        <v>95</v>
      </c>
      <c r="J60" s="184" t="s">
        <v>286</v>
      </c>
      <c r="K60" s="184" t="s">
        <v>288</v>
      </c>
      <c r="L60" s="189" t="s">
        <v>91</v>
      </c>
    </row>
    <row r="61" spans="2:13" ht="40.35" customHeight="1">
      <c r="B61" s="150"/>
      <c r="C61" s="152"/>
      <c r="D61" s="21" t="s">
        <v>51</v>
      </c>
      <c r="E61" s="21" t="s">
        <v>51</v>
      </c>
      <c r="F61" s="53" t="s">
        <v>51</v>
      </c>
      <c r="G61" s="21" t="s">
        <v>51</v>
      </c>
      <c r="H61" s="21" t="s">
        <v>51</v>
      </c>
      <c r="I61" s="39" t="s">
        <v>51</v>
      </c>
      <c r="J61" s="53" t="s">
        <v>51</v>
      </c>
      <c r="K61" s="53" t="s">
        <v>51</v>
      </c>
      <c r="L61" s="39" t="s">
        <v>51</v>
      </c>
      <c r="M61" s="112"/>
    </row>
    <row r="62" spans="2:13" ht="30" customHeight="1">
      <c r="D62" s="156" t="s">
        <v>67</v>
      </c>
      <c r="E62" s="156"/>
      <c r="F62" s="156"/>
      <c r="G62" s="156"/>
      <c r="H62" s="156"/>
      <c r="I62" s="156"/>
      <c r="J62" s="156"/>
      <c r="K62" s="156"/>
      <c r="L62" s="157"/>
    </row>
    <row r="63" spans="2:13" ht="30" customHeight="1">
      <c r="D63" s="95" t="s">
        <v>96</v>
      </c>
      <c r="E63" s="93"/>
      <c r="F63" s="93"/>
      <c r="G63" s="93"/>
      <c r="H63" s="93"/>
      <c r="I63" s="93"/>
      <c r="J63" s="93"/>
      <c r="K63" s="93"/>
      <c r="L63" s="94"/>
    </row>
    <row r="64" spans="2:13">
      <c r="F64" s="27"/>
    </row>
    <row r="65" spans="2:13" ht="18.75">
      <c r="B65" s="23"/>
      <c r="C65" s="24"/>
      <c r="D65" s="29" t="s">
        <v>97</v>
      </c>
      <c r="E65" s="25"/>
      <c r="F65" s="25"/>
      <c r="G65" s="25"/>
      <c r="H65" s="50" t="s">
        <v>97</v>
      </c>
      <c r="I65" s="25"/>
      <c r="J65" s="25"/>
      <c r="K65" s="25"/>
      <c r="L65" s="38" t="s">
        <v>97</v>
      </c>
    </row>
    <row r="66" spans="2:13" ht="15.75">
      <c r="B66" s="13"/>
      <c r="C66" s="13"/>
    </row>
    <row r="67" spans="2:13">
      <c r="B67" s="3"/>
      <c r="C67" s="3"/>
      <c r="D67" s="12" t="s">
        <v>8</v>
      </c>
      <c r="E67" s="12" t="s">
        <v>9</v>
      </c>
      <c r="F67" s="12" t="s">
        <v>10</v>
      </c>
      <c r="G67" s="12" t="s">
        <v>11</v>
      </c>
      <c r="H67" s="12" t="s">
        <v>12</v>
      </c>
      <c r="I67" s="12" t="s">
        <v>13</v>
      </c>
      <c r="J67" s="12" t="s">
        <v>14</v>
      </c>
      <c r="K67" s="12" t="s">
        <v>15</v>
      </c>
      <c r="L67" s="12" t="s">
        <v>84</v>
      </c>
    </row>
    <row r="68" spans="2:13" ht="40.35" customHeight="1">
      <c r="B68" s="3"/>
      <c r="C68" s="17" t="s">
        <v>17</v>
      </c>
      <c r="D68" s="44" t="s">
        <v>85</v>
      </c>
      <c r="E68" s="55" t="s">
        <v>196</v>
      </c>
      <c r="F68" s="55" t="s">
        <v>185</v>
      </c>
      <c r="G68" s="42" t="s">
        <v>20</v>
      </c>
      <c r="H68" s="42" t="s">
        <v>20</v>
      </c>
      <c r="I68" s="54" t="s">
        <v>183</v>
      </c>
      <c r="J68" s="54" t="s">
        <v>183</v>
      </c>
      <c r="K68" s="54" t="s">
        <v>183</v>
      </c>
      <c r="L68" s="43" t="s">
        <v>23</v>
      </c>
    </row>
    <row r="69" spans="2:13">
      <c r="B69" s="149" t="s">
        <v>24</v>
      </c>
      <c r="C69" s="15" t="s">
        <v>25</v>
      </c>
      <c r="D69" s="16">
        <v>4.0999999999999996</v>
      </c>
      <c r="E69" s="52">
        <v>4.3</v>
      </c>
      <c r="F69" s="52">
        <v>4.5</v>
      </c>
      <c r="G69" s="11">
        <v>4.7</v>
      </c>
      <c r="H69" s="11">
        <v>4.9000000000000004</v>
      </c>
      <c r="I69" s="52">
        <v>4.1100000000000003</v>
      </c>
      <c r="J69" s="52">
        <v>4.13</v>
      </c>
      <c r="K69" s="52">
        <v>4.1500000000000004</v>
      </c>
      <c r="L69" s="37">
        <v>4.17</v>
      </c>
    </row>
    <row r="70" spans="2:13" ht="60" customHeight="1">
      <c r="B70" s="150"/>
      <c r="C70" s="134" t="s">
        <v>34</v>
      </c>
      <c r="D70" s="141" t="s">
        <v>217</v>
      </c>
      <c r="E70" s="140" t="s">
        <v>236</v>
      </c>
      <c r="F70" s="140" t="s">
        <v>226</v>
      </c>
      <c r="G70" s="137" t="s">
        <v>98</v>
      </c>
      <c r="H70" s="137" t="s">
        <v>98</v>
      </c>
      <c r="I70" s="140" t="s">
        <v>233</v>
      </c>
      <c r="J70" s="140" t="s">
        <v>233</v>
      </c>
      <c r="K70" s="140" t="s">
        <v>233</v>
      </c>
      <c r="L70" s="137" t="s">
        <v>99</v>
      </c>
    </row>
    <row r="71" spans="2:13" ht="30" customHeight="1">
      <c r="B71" s="150"/>
      <c r="C71" s="17" t="s">
        <v>42</v>
      </c>
      <c r="D71" s="187" t="s">
        <v>269</v>
      </c>
      <c r="E71" s="184" t="s">
        <v>279</v>
      </c>
      <c r="F71" s="184" t="s">
        <v>279</v>
      </c>
      <c r="G71" s="187" t="s">
        <v>100</v>
      </c>
      <c r="H71" s="187" t="s">
        <v>100</v>
      </c>
      <c r="I71" s="184" t="s">
        <v>289</v>
      </c>
      <c r="J71" s="184" t="s">
        <v>289</v>
      </c>
      <c r="K71" s="184" t="s">
        <v>289</v>
      </c>
      <c r="L71" s="188" t="s">
        <v>101</v>
      </c>
    </row>
    <row r="72" spans="2:13" ht="30" customHeight="1">
      <c r="B72" s="150"/>
      <c r="C72" s="151" t="s">
        <v>47</v>
      </c>
      <c r="D72" s="185" t="s">
        <v>268</v>
      </c>
      <c r="E72" s="184" t="s">
        <v>280</v>
      </c>
      <c r="F72" s="184" t="s">
        <v>280</v>
      </c>
      <c r="G72" s="187" t="s">
        <v>102</v>
      </c>
      <c r="H72" s="187" t="s">
        <v>102</v>
      </c>
      <c r="I72" s="184" t="s">
        <v>290</v>
      </c>
      <c r="J72" s="184" t="s">
        <v>290</v>
      </c>
      <c r="K72" s="184" t="s">
        <v>290</v>
      </c>
      <c r="L72" s="188" t="s">
        <v>103</v>
      </c>
    </row>
    <row r="73" spans="2:13" ht="40.35" customHeight="1">
      <c r="B73" s="150"/>
      <c r="C73" s="152"/>
      <c r="D73" s="21" t="s">
        <v>51</v>
      </c>
      <c r="E73" s="53" t="s">
        <v>51</v>
      </c>
      <c r="F73" s="53" t="s">
        <v>51</v>
      </c>
      <c r="G73" s="21" t="s">
        <v>51</v>
      </c>
      <c r="H73" s="21" t="s">
        <v>51</v>
      </c>
      <c r="I73" s="53" t="s">
        <v>51</v>
      </c>
      <c r="J73" s="53" t="s">
        <v>51</v>
      </c>
      <c r="K73" s="53" t="s">
        <v>51</v>
      </c>
      <c r="L73" s="39" t="s">
        <v>51</v>
      </c>
      <c r="M73" s="112"/>
    </row>
    <row r="74" spans="2:13">
      <c r="B74" s="14"/>
      <c r="C74" s="18"/>
      <c r="D74" s="18"/>
      <c r="E74" s="3"/>
      <c r="F74" s="3"/>
      <c r="G74" s="3"/>
      <c r="H74" s="1"/>
      <c r="I74" s="1"/>
      <c r="J74" s="1"/>
      <c r="K74" s="1"/>
      <c r="L74" s="1"/>
    </row>
    <row r="75" spans="2:13" ht="40.35" customHeight="1">
      <c r="B75" s="14"/>
      <c r="C75" s="17" t="s">
        <v>17</v>
      </c>
      <c r="D75" s="44" t="s">
        <v>85</v>
      </c>
      <c r="E75" s="55" t="s">
        <v>71</v>
      </c>
      <c r="F75" s="55" t="s">
        <v>234</v>
      </c>
      <c r="G75" s="42" t="s">
        <v>20</v>
      </c>
      <c r="H75" s="42" t="s">
        <v>20</v>
      </c>
      <c r="I75" s="54" t="s">
        <v>183</v>
      </c>
      <c r="J75" s="54" t="s">
        <v>183</v>
      </c>
      <c r="K75" s="46" t="s">
        <v>92</v>
      </c>
      <c r="L75" s="43" t="s">
        <v>23</v>
      </c>
    </row>
    <row r="76" spans="2:13">
      <c r="B76" s="149" t="s">
        <v>24</v>
      </c>
      <c r="C76" s="15" t="s">
        <v>25</v>
      </c>
      <c r="D76" s="10">
        <v>4.2</v>
      </c>
      <c r="E76" s="52">
        <v>4.4000000000000004</v>
      </c>
      <c r="F76" s="58">
        <v>4.5999999999999996</v>
      </c>
      <c r="G76" s="11">
        <v>4.8</v>
      </c>
      <c r="H76" s="28">
        <v>4.0999999999999996</v>
      </c>
      <c r="I76" s="52">
        <v>4.12</v>
      </c>
      <c r="J76" s="52">
        <v>4.1399999999999997</v>
      </c>
      <c r="K76" s="35">
        <v>4.16</v>
      </c>
      <c r="L76" s="37">
        <v>4.18</v>
      </c>
    </row>
    <row r="77" spans="2:13" ht="60" customHeight="1">
      <c r="B77" s="150"/>
      <c r="C77" s="134" t="s">
        <v>34</v>
      </c>
      <c r="D77" s="139" t="s">
        <v>104</v>
      </c>
      <c r="E77" s="144" t="s">
        <v>237</v>
      </c>
      <c r="F77" s="140" t="s">
        <v>235</v>
      </c>
      <c r="G77" s="137" t="s">
        <v>98</v>
      </c>
      <c r="H77" s="137" t="s">
        <v>98</v>
      </c>
      <c r="I77" s="140" t="s">
        <v>233</v>
      </c>
      <c r="J77" s="140" t="s">
        <v>233</v>
      </c>
      <c r="K77" s="137" t="s">
        <v>105</v>
      </c>
      <c r="L77" s="137" t="s">
        <v>99</v>
      </c>
    </row>
    <row r="78" spans="2:13" ht="40.35" customHeight="1">
      <c r="B78" s="150"/>
      <c r="C78" s="17" t="s">
        <v>42</v>
      </c>
      <c r="D78" s="187" t="s">
        <v>106</v>
      </c>
      <c r="E78" s="184" t="s">
        <v>294</v>
      </c>
      <c r="F78" s="184" t="s">
        <v>292</v>
      </c>
      <c r="G78" s="187" t="s">
        <v>100</v>
      </c>
      <c r="H78" s="187" t="s">
        <v>100</v>
      </c>
      <c r="I78" s="184" t="s">
        <v>289</v>
      </c>
      <c r="J78" s="184" t="s">
        <v>289</v>
      </c>
      <c r="K78" s="187" t="s">
        <v>107</v>
      </c>
      <c r="L78" s="188" t="s">
        <v>108</v>
      </c>
    </row>
    <row r="79" spans="2:13" ht="30" customHeight="1">
      <c r="B79" s="150"/>
      <c r="C79" s="151" t="s">
        <v>47</v>
      </c>
      <c r="D79" s="185" t="s">
        <v>109</v>
      </c>
      <c r="E79" s="184" t="s">
        <v>291</v>
      </c>
      <c r="F79" s="184" t="s">
        <v>293</v>
      </c>
      <c r="G79" s="187" t="s">
        <v>102</v>
      </c>
      <c r="H79" s="187" t="s">
        <v>102</v>
      </c>
      <c r="I79" s="184" t="s">
        <v>290</v>
      </c>
      <c r="J79" s="184" t="s">
        <v>290</v>
      </c>
      <c r="K79" s="187" t="s">
        <v>95</v>
      </c>
      <c r="L79" s="188" t="s">
        <v>110</v>
      </c>
    </row>
    <row r="80" spans="2:13" ht="40.35" customHeight="1">
      <c r="B80" s="150"/>
      <c r="C80" s="152"/>
      <c r="D80" s="21" t="s">
        <v>51</v>
      </c>
      <c r="E80" s="53" t="s">
        <v>51</v>
      </c>
      <c r="F80" s="53" t="s">
        <v>51</v>
      </c>
      <c r="G80" s="21" t="s">
        <v>51</v>
      </c>
      <c r="H80" s="21" t="s">
        <v>51</v>
      </c>
      <c r="I80" s="53" t="s">
        <v>51</v>
      </c>
      <c r="J80" s="53" t="s">
        <v>51</v>
      </c>
      <c r="K80" s="39" t="s">
        <v>51</v>
      </c>
      <c r="L80" s="39" t="s">
        <v>51</v>
      </c>
      <c r="M80" s="112"/>
    </row>
    <row r="81" spans="2:13" ht="30" customHeight="1">
      <c r="D81" s="158" t="s">
        <v>67</v>
      </c>
      <c r="E81" s="158"/>
      <c r="F81" s="158"/>
      <c r="G81" s="158"/>
      <c r="H81" s="158"/>
      <c r="I81" s="158"/>
      <c r="J81" s="158"/>
      <c r="K81" s="158"/>
      <c r="L81" s="159"/>
    </row>
    <row r="82" spans="2:13" ht="30" customHeight="1">
      <c r="D82" s="96" t="s">
        <v>111</v>
      </c>
      <c r="E82" s="97" t="s">
        <v>112</v>
      </c>
      <c r="F82" s="87"/>
      <c r="G82" s="87"/>
      <c r="H82" s="87"/>
      <c r="I82" s="87"/>
      <c r="J82" s="87"/>
      <c r="K82" s="87"/>
      <c r="L82" s="88"/>
    </row>
    <row r="84" spans="2:13" ht="18.75">
      <c r="B84" s="23"/>
      <c r="C84" s="24"/>
      <c r="D84" s="29" t="s">
        <v>113</v>
      </c>
      <c r="E84" s="25"/>
      <c r="F84" s="25"/>
      <c r="G84" s="25"/>
      <c r="H84" s="40" t="s">
        <v>113</v>
      </c>
      <c r="I84" s="25"/>
      <c r="J84" s="25"/>
      <c r="K84" s="25"/>
      <c r="L84" s="38" t="s">
        <v>113</v>
      </c>
    </row>
    <row r="85" spans="2:13" ht="15.75">
      <c r="B85" s="13"/>
      <c r="C85" s="13"/>
    </row>
    <row r="86" spans="2:13">
      <c r="B86" s="3"/>
      <c r="C86" s="3"/>
      <c r="D86" s="12" t="s">
        <v>8</v>
      </c>
      <c r="E86" s="12" t="s">
        <v>9</v>
      </c>
      <c r="F86" s="12" t="s">
        <v>10</v>
      </c>
      <c r="G86" s="12" t="s">
        <v>11</v>
      </c>
      <c r="H86" s="12" t="s">
        <v>12</v>
      </c>
      <c r="I86" s="12" t="s">
        <v>13</v>
      </c>
      <c r="J86" s="12" t="s">
        <v>14</v>
      </c>
      <c r="K86" s="12" t="s">
        <v>15</v>
      </c>
      <c r="L86" s="12" t="s">
        <v>84</v>
      </c>
    </row>
    <row r="87" spans="2:13" ht="40.35" customHeight="1">
      <c r="B87" s="3"/>
      <c r="C87" s="17" t="s">
        <v>17</v>
      </c>
      <c r="D87" s="43" t="s">
        <v>85</v>
      </c>
      <c r="E87" s="43" t="s">
        <v>114</v>
      </c>
      <c r="F87" s="59" t="s">
        <v>114</v>
      </c>
      <c r="G87" s="83" t="s">
        <v>20</v>
      </c>
      <c r="H87" s="160" t="s">
        <v>115</v>
      </c>
      <c r="I87" s="161"/>
      <c r="J87" s="161"/>
      <c r="K87" s="161"/>
      <c r="L87" s="162"/>
    </row>
    <row r="88" spans="2:13">
      <c r="B88" s="149" t="s">
        <v>24</v>
      </c>
      <c r="C88" s="15" t="s">
        <v>25</v>
      </c>
      <c r="D88" s="80">
        <v>5.0999999999999996</v>
      </c>
      <c r="E88" s="33">
        <v>5.3</v>
      </c>
      <c r="F88" s="60">
        <v>5.5</v>
      </c>
      <c r="G88" s="84">
        <v>5.7</v>
      </c>
      <c r="H88" s="61">
        <v>5.9</v>
      </c>
      <c r="I88" s="60">
        <v>5.1100000000000003</v>
      </c>
      <c r="J88" s="60">
        <v>5.13</v>
      </c>
      <c r="K88" s="60">
        <v>5.15</v>
      </c>
      <c r="L88" s="62">
        <v>5.17</v>
      </c>
    </row>
    <row r="89" spans="2:13" ht="60" customHeight="1">
      <c r="B89" s="150"/>
      <c r="C89" s="134" t="s">
        <v>34</v>
      </c>
      <c r="D89" s="135" t="s">
        <v>116</v>
      </c>
      <c r="E89" s="143" t="s">
        <v>230</v>
      </c>
      <c r="F89" s="64" t="s">
        <v>117</v>
      </c>
      <c r="G89" s="85" t="s">
        <v>118</v>
      </c>
      <c r="H89" s="167" t="s">
        <v>119</v>
      </c>
      <c r="I89" s="168"/>
      <c r="J89" s="168"/>
      <c r="K89" s="168"/>
      <c r="L89" s="169"/>
      <c r="M89" s="2"/>
    </row>
    <row r="90" spans="2:13" ht="40.35" customHeight="1">
      <c r="B90" s="150"/>
      <c r="C90" s="17" t="s">
        <v>42</v>
      </c>
      <c r="D90" s="189" t="s">
        <v>120</v>
      </c>
      <c r="E90" s="190" t="s">
        <v>121</v>
      </c>
      <c r="F90" s="65"/>
      <c r="G90" s="190" t="s">
        <v>122</v>
      </c>
      <c r="H90" s="66"/>
      <c r="I90" s="67"/>
      <c r="J90" s="67"/>
      <c r="K90" s="67"/>
      <c r="L90" s="67"/>
    </row>
    <row r="91" spans="2:13" ht="30" customHeight="1">
      <c r="B91" s="150"/>
      <c r="C91" s="151" t="s">
        <v>47</v>
      </c>
      <c r="D91" s="190" t="s">
        <v>123</v>
      </c>
      <c r="E91" s="190" t="s">
        <v>124</v>
      </c>
      <c r="F91" s="65"/>
      <c r="G91" s="190" t="s">
        <v>125</v>
      </c>
      <c r="H91" s="68"/>
      <c r="I91" s="67"/>
      <c r="J91" s="67"/>
      <c r="K91" s="67"/>
      <c r="L91" s="67"/>
    </row>
    <row r="92" spans="2:13" ht="40.35" customHeight="1">
      <c r="B92" s="150"/>
      <c r="C92" s="164"/>
      <c r="D92" s="100" t="s">
        <v>51</v>
      </c>
      <c r="E92" s="101" t="s">
        <v>51</v>
      </c>
      <c r="F92" s="69" t="s">
        <v>51</v>
      </c>
      <c r="G92" s="34" t="s">
        <v>51</v>
      </c>
      <c r="H92" s="69" t="s">
        <v>51</v>
      </c>
      <c r="I92" s="69" t="s">
        <v>51</v>
      </c>
      <c r="J92" s="69" t="s">
        <v>51</v>
      </c>
      <c r="K92" s="69" t="s">
        <v>51</v>
      </c>
      <c r="L92" s="69" t="s">
        <v>51</v>
      </c>
    </row>
    <row r="93" spans="2:13">
      <c r="B93" s="14"/>
      <c r="C93" s="18"/>
      <c r="D93" s="105"/>
      <c r="E93" s="3"/>
      <c r="F93" s="3"/>
      <c r="G93" s="3"/>
      <c r="H93" s="1"/>
      <c r="I93" s="1"/>
      <c r="J93" s="1"/>
      <c r="K93" s="1"/>
      <c r="L93" s="1"/>
    </row>
    <row r="94" spans="2:13" ht="40.35" customHeight="1">
      <c r="B94" s="14"/>
      <c r="C94" s="103" t="s">
        <v>17</v>
      </c>
      <c r="D94" s="102" t="s">
        <v>85</v>
      </c>
      <c r="E94" s="104" t="s">
        <v>114</v>
      </c>
      <c r="F94" s="59" t="s">
        <v>114</v>
      </c>
      <c r="G94" s="83" t="s">
        <v>20</v>
      </c>
      <c r="H94" s="160" t="s">
        <v>115</v>
      </c>
      <c r="I94" s="161"/>
      <c r="J94" s="161"/>
      <c r="K94" s="161"/>
      <c r="L94" s="162"/>
    </row>
    <row r="95" spans="2:13">
      <c r="B95" s="149" t="s">
        <v>24</v>
      </c>
      <c r="C95" s="15" t="s">
        <v>25</v>
      </c>
      <c r="D95" s="106">
        <v>5.2</v>
      </c>
      <c r="E95" s="81">
        <v>5.4</v>
      </c>
      <c r="F95" s="70">
        <v>5.6</v>
      </c>
      <c r="G95" s="84">
        <v>5.8</v>
      </c>
      <c r="H95" s="71">
        <v>5.0999999999999996</v>
      </c>
      <c r="I95" s="62">
        <v>5.12</v>
      </c>
      <c r="J95" s="60">
        <v>5.14</v>
      </c>
      <c r="K95" s="70">
        <v>5.16</v>
      </c>
      <c r="L95" s="70">
        <v>5.18</v>
      </c>
    </row>
    <row r="96" spans="2:13" ht="60" customHeight="1">
      <c r="B96" s="150"/>
      <c r="C96" s="134" t="s">
        <v>34</v>
      </c>
      <c r="D96" s="135" t="s">
        <v>116</v>
      </c>
      <c r="E96" s="135" t="s">
        <v>126</v>
      </c>
      <c r="F96" s="63" t="s">
        <v>117</v>
      </c>
      <c r="G96" s="85" t="s">
        <v>118</v>
      </c>
      <c r="H96" s="167" t="s">
        <v>119</v>
      </c>
      <c r="I96" s="168"/>
      <c r="J96" s="168"/>
      <c r="K96" s="168"/>
      <c r="L96" s="169"/>
    </row>
    <row r="97" spans="2:12" ht="30" customHeight="1">
      <c r="B97" s="150"/>
      <c r="C97" s="17" t="s">
        <v>42</v>
      </c>
      <c r="D97" s="189" t="s">
        <v>120</v>
      </c>
      <c r="E97" s="190" t="s">
        <v>296</v>
      </c>
      <c r="F97" s="72"/>
      <c r="G97" s="190" t="s">
        <v>122</v>
      </c>
      <c r="H97" s="66"/>
      <c r="I97" s="73"/>
      <c r="J97" s="73"/>
      <c r="K97" s="66"/>
      <c r="L97" s="74"/>
    </row>
    <row r="98" spans="2:12" ht="30" customHeight="1">
      <c r="B98" s="150"/>
      <c r="C98" s="151" t="s">
        <v>47</v>
      </c>
      <c r="D98" s="190" t="s">
        <v>123</v>
      </c>
      <c r="E98" s="190" t="s">
        <v>297</v>
      </c>
      <c r="F98" s="72"/>
      <c r="G98" s="190" t="s">
        <v>125</v>
      </c>
      <c r="H98" s="68"/>
      <c r="I98" s="73"/>
      <c r="J98" s="73"/>
      <c r="K98" s="66"/>
      <c r="L98" s="74"/>
    </row>
    <row r="99" spans="2:12" ht="40.35" customHeight="1">
      <c r="B99" s="150"/>
      <c r="C99" s="152"/>
      <c r="D99" s="34" t="s">
        <v>51</v>
      </c>
      <c r="E99" s="82" t="s">
        <v>51</v>
      </c>
      <c r="F99" s="69" t="s">
        <v>51</v>
      </c>
      <c r="G99" s="34" t="s">
        <v>51</v>
      </c>
      <c r="H99" s="69" t="s">
        <v>51</v>
      </c>
      <c r="I99" s="69" t="s">
        <v>51</v>
      </c>
      <c r="J99" s="69" t="s">
        <v>51</v>
      </c>
      <c r="K99" s="69" t="s">
        <v>51</v>
      </c>
      <c r="L99" s="69" t="s">
        <v>51</v>
      </c>
    </row>
    <row r="102" spans="2:12" ht="18.75">
      <c r="B102" s="23"/>
      <c r="C102" s="24"/>
      <c r="D102" s="29" t="s">
        <v>127</v>
      </c>
      <c r="E102" s="25"/>
      <c r="F102" s="25"/>
      <c r="G102" s="25"/>
      <c r="H102" s="40" t="s">
        <v>127</v>
      </c>
      <c r="I102" s="25"/>
      <c r="J102" s="25"/>
      <c r="K102" s="25"/>
      <c r="L102" s="38" t="s">
        <v>127</v>
      </c>
    </row>
    <row r="103" spans="2:12" ht="15.75">
      <c r="B103" s="13"/>
      <c r="C103" s="13"/>
    </row>
    <row r="104" spans="2:12">
      <c r="B104" s="3"/>
      <c r="C104" s="3"/>
      <c r="D104" s="12" t="s">
        <v>8</v>
      </c>
      <c r="E104" s="12" t="s">
        <v>9</v>
      </c>
      <c r="F104" s="12" t="s">
        <v>10</v>
      </c>
      <c r="G104" s="12" t="s">
        <v>11</v>
      </c>
      <c r="H104" s="12" t="s">
        <v>12</v>
      </c>
      <c r="I104" s="12" t="s">
        <v>13</v>
      </c>
      <c r="J104" s="12" t="s">
        <v>14</v>
      </c>
      <c r="K104" s="12" t="s">
        <v>15</v>
      </c>
      <c r="L104" s="12" t="s">
        <v>84</v>
      </c>
    </row>
    <row r="105" spans="2:12" ht="40.35" customHeight="1">
      <c r="B105" s="3"/>
      <c r="C105" s="17" t="s">
        <v>17</v>
      </c>
      <c r="D105" s="43" t="s">
        <v>85</v>
      </c>
      <c r="E105" s="59" t="s">
        <v>114</v>
      </c>
      <c r="F105" s="59" t="s">
        <v>114</v>
      </c>
      <c r="G105" s="84" t="s">
        <v>20</v>
      </c>
      <c r="H105" s="160" t="s">
        <v>115</v>
      </c>
      <c r="I105" s="161"/>
      <c r="J105" s="161"/>
      <c r="K105" s="161"/>
      <c r="L105" s="162"/>
    </row>
    <row r="106" spans="2:12">
      <c r="B106" s="149" t="s">
        <v>24</v>
      </c>
      <c r="C106" s="15" t="s">
        <v>25</v>
      </c>
      <c r="D106" s="80">
        <v>6.1</v>
      </c>
      <c r="E106" s="60">
        <v>6.3</v>
      </c>
      <c r="F106" s="60">
        <v>6.5</v>
      </c>
      <c r="G106" s="84">
        <v>6.7</v>
      </c>
      <c r="H106" s="61">
        <v>6.9</v>
      </c>
      <c r="I106" s="60">
        <v>6.11</v>
      </c>
      <c r="J106" s="60">
        <v>6.13</v>
      </c>
      <c r="K106" s="60">
        <v>6.15</v>
      </c>
      <c r="L106" s="62">
        <v>6.17</v>
      </c>
    </row>
    <row r="107" spans="2:12" ht="60" customHeight="1">
      <c r="B107" s="150"/>
      <c r="C107" s="134" t="s">
        <v>34</v>
      </c>
      <c r="D107" s="142" t="s">
        <v>220</v>
      </c>
      <c r="E107" s="64" t="s">
        <v>117</v>
      </c>
      <c r="F107" s="64" t="s">
        <v>117</v>
      </c>
      <c r="G107" s="85" t="s">
        <v>128</v>
      </c>
      <c r="H107" s="167" t="s">
        <v>129</v>
      </c>
      <c r="I107" s="170"/>
      <c r="J107" s="170"/>
      <c r="K107" s="170"/>
      <c r="L107" s="171"/>
    </row>
    <row r="108" spans="2:12" ht="30" customHeight="1">
      <c r="B108" s="150"/>
      <c r="C108" s="17" t="s">
        <v>42</v>
      </c>
      <c r="D108" s="187" t="s">
        <v>295</v>
      </c>
      <c r="E108" s="75"/>
      <c r="F108" s="76"/>
      <c r="G108" s="190" t="s">
        <v>130</v>
      </c>
      <c r="H108" s="191" t="s">
        <v>131</v>
      </c>
      <c r="I108" s="192"/>
      <c r="J108" s="192"/>
      <c r="K108" s="192"/>
      <c r="L108" s="193"/>
    </row>
    <row r="109" spans="2:12" ht="30" customHeight="1">
      <c r="B109" s="150"/>
      <c r="C109" s="151" t="s">
        <v>47</v>
      </c>
      <c r="D109" s="185" t="s">
        <v>268</v>
      </c>
      <c r="E109" s="75"/>
      <c r="F109" s="76"/>
      <c r="G109" s="190" t="s">
        <v>132</v>
      </c>
      <c r="H109" s="191" t="s">
        <v>133</v>
      </c>
      <c r="I109" s="194"/>
      <c r="J109" s="194"/>
      <c r="K109" s="194"/>
      <c r="L109" s="195"/>
    </row>
    <row r="110" spans="2:12" ht="40.35" customHeight="1">
      <c r="B110" s="150"/>
      <c r="C110" s="152"/>
      <c r="D110" s="34" t="s">
        <v>51</v>
      </c>
      <c r="E110" s="69" t="s">
        <v>51</v>
      </c>
      <c r="F110" s="69" t="s">
        <v>51</v>
      </c>
      <c r="G110" s="34" t="s">
        <v>51</v>
      </c>
      <c r="H110" s="69" t="s">
        <v>51</v>
      </c>
      <c r="I110" s="69" t="s">
        <v>51</v>
      </c>
      <c r="J110" s="69" t="s">
        <v>51</v>
      </c>
      <c r="K110" s="69" t="s">
        <v>51</v>
      </c>
      <c r="L110" s="69" t="s">
        <v>51</v>
      </c>
    </row>
    <row r="111" spans="2:12">
      <c r="B111" s="14"/>
      <c r="C111" s="18"/>
      <c r="D111" s="18"/>
      <c r="E111" s="3"/>
      <c r="F111" s="3"/>
      <c r="G111" s="3"/>
      <c r="H111" s="1"/>
      <c r="I111" s="1"/>
      <c r="J111" s="1"/>
      <c r="K111" s="1"/>
      <c r="L111" s="1"/>
    </row>
    <row r="112" spans="2:12" ht="40.35" customHeight="1">
      <c r="B112" s="14"/>
      <c r="C112" s="17" t="s">
        <v>17</v>
      </c>
      <c r="D112" s="43" t="s">
        <v>85</v>
      </c>
      <c r="E112" s="59" t="s">
        <v>114</v>
      </c>
      <c r="F112" s="59" t="s">
        <v>114</v>
      </c>
      <c r="G112" s="84" t="s">
        <v>20</v>
      </c>
      <c r="H112" s="160" t="s">
        <v>115</v>
      </c>
      <c r="I112" s="161"/>
      <c r="J112" s="161"/>
      <c r="K112" s="161"/>
      <c r="L112" s="162"/>
    </row>
    <row r="113" spans="2:12" ht="30" customHeight="1">
      <c r="B113" s="149" t="s">
        <v>24</v>
      </c>
      <c r="C113" s="15" t="s">
        <v>25</v>
      </c>
      <c r="D113" s="33">
        <v>6.2</v>
      </c>
      <c r="E113" s="60">
        <v>6.4</v>
      </c>
      <c r="F113" s="61">
        <v>6.6</v>
      </c>
      <c r="G113" s="84">
        <v>6.8</v>
      </c>
      <c r="H113" s="71">
        <v>6.1</v>
      </c>
      <c r="I113" s="62">
        <v>6.12</v>
      </c>
      <c r="J113" s="60">
        <v>6.14</v>
      </c>
      <c r="K113" s="60">
        <v>6.16</v>
      </c>
      <c r="L113" s="60">
        <v>6.18</v>
      </c>
    </row>
    <row r="114" spans="2:12" ht="60" customHeight="1">
      <c r="B114" s="150"/>
      <c r="C114" s="134" t="s">
        <v>34</v>
      </c>
      <c r="D114" s="142" t="s">
        <v>220</v>
      </c>
      <c r="E114" s="64" t="s">
        <v>117</v>
      </c>
      <c r="F114" s="64" t="s">
        <v>117</v>
      </c>
      <c r="G114" s="85" t="s">
        <v>128</v>
      </c>
      <c r="H114" s="163" t="s">
        <v>134</v>
      </c>
      <c r="I114" s="165"/>
      <c r="J114" s="165"/>
      <c r="K114" s="165"/>
      <c r="L114" s="166"/>
    </row>
    <row r="115" spans="2:12" ht="30" customHeight="1">
      <c r="B115" s="150"/>
      <c r="C115" s="17" t="s">
        <v>42</v>
      </c>
      <c r="D115" s="187" t="s">
        <v>295</v>
      </c>
      <c r="E115" s="75"/>
      <c r="F115" s="77"/>
      <c r="G115" s="190" t="s">
        <v>130</v>
      </c>
      <c r="H115" s="76"/>
      <c r="I115" s="75"/>
      <c r="J115" s="78"/>
      <c r="K115" s="69"/>
      <c r="L115" s="69"/>
    </row>
    <row r="116" spans="2:12" ht="30" customHeight="1">
      <c r="B116" s="150"/>
      <c r="C116" s="151" t="s">
        <v>47</v>
      </c>
      <c r="D116" s="185" t="s">
        <v>268</v>
      </c>
      <c r="E116" s="75"/>
      <c r="F116" s="77"/>
      <c r="G116" s="190" t="s">
        <v>132</v>
      </c>
      <c r="H116" s="79"/>
      <c r="I116" s="75"/>
      <c r="J116" s="78"/>
      <c r="K116" s="69"/>
      <c r="L116" s="69"/>
    </row>
    <row r="117" spans="2:12" ht="40.35" customHeight="1">
      <c r="B117" s="150"/>
      <c r="C117" s="152"/>
      <c r="D117" s="34" t="s">
        <v>51</v>
      </c>
      <c r="E117" s="69" t="s">
        <v>51</v>
      </c>
      <c r="F117" s="69" t="s">
        <v>51</v>
      </c>
      <c r="G117" s="34" t="s">
        <v>51</v>
      </c>
      <c r="H117" s="69" t="s">
        <v>51</v>
      </c>
      <c r="I117" s="69" t="s">
        <v>51</v>
      </c>
      <c r="J117" s="69" t="s">
        <v>51</v>
      </c>
      <c r="K117" s="69" t="s">
        <v>51</v>
      </c>
      <c r="L117" s="69" t="s">
        <v>51</v>
      </c>
    </row>
  </sheetData>
  <mergeCells count="40">
    <mergeCell ref="H112:L112"/>
    <mergeCell ref="B113:B117"/>
    <mergeCell ref="H114:L114"/>
    <mergeCell ref="C116:C117"/>
    <mergeCell ref="H94:L94"/>
    <mergeCell ref="B95:B99"/>
    <mergeCell ref="H96:L96"/>
    <mergeCell ref="C98:C99"/>
    <mergeCell ref="H105:L105"/>
    <mergeCell ref="B106:B110"/>
    <mergeCell ref="H107:L107"/>
    <mergeCell ref="H108:L108"/>
    <mergeCell ref="C109:C110"/>
    <mergeCell ref="H109:L109"/>
    <mergeCell ref="B76:B80"/>
    <mergeCell ref="C79:C80"/>
    <mergeCell ref="D81:L81"/>
    <mergeCell ref="H87:L87"/>
    <mergeCell ref="B88:B92"/>
    <mergeCell ref="H89:L89"/>
    <mergeCell ref="C91:C92"/>
    <mergeCell ref="B69:B73"/>
    <mergeCell ref="C72:C73"/>
    <mergeCell ref="D24:L24"/>
    <mergeCell ref="B31:B35"/>
    <mergeCell ref="C34:C35"/>
    <mergeCell ref="B38:B42"/>
    <mergeCell ref="C41:C42"/>
    <mergeCell ref="D43:L43"/>
    <mergeCell ref="B50:B54"/>
    <mergeCell ref="C53:C54"/>
    <mergeCell ref="B57:B61"/>
    <mergeCell ref="C60:C61"/>
    <mergeCell ref="D62:L62"/>
    <mergeCell ref="C5:F5"/>
    <mergeCell ref="C6:F6"/>
    <mergeCell ref="B12:B16"/>
    <mergeCell ref="C15:C16"/>
    <mergeCell ref="B19:B23"/>
    <mergeCell ref="C22:C23"/>
  </mergeCells>
  <hyperlinks>
    <hyperlink ref="D23" r:id="rId1" display="https://aprentas.sharepoint.com/sites/SchweizerischeArbeitsgruppezurUmsetzungderHKOindenBerufsfach/Freigegebene Dokumente/Gruppe_Handlungsbeispiele/Verkn%C3%BCpfung Handlungsbeispiele/1. Semester/Planen, Vorbereiten/Rechnungen L%C3%B6slichkeit, Stoffmenge, Mischungen.docx" xr:uid="{C8AFBC79-2291-4B68-BA93-1B769FF474CC}"/>
    <hyperlink ref="E23" r:id="rId2" display="https://aprentas.sharepoint.com/sites/SchweizerischeArbeitsgruppezurUmsetzungderHKOindenBerufsfach/Freigegebene Dokumente/Gruppe_Handlungsbeispiele/Verkn%C3%BCpfung Handlungsbeispiele/1. Semester/Planen, Vorbereiten/Excel Datenauswertung, Statistik.docx" xr:uid="{089F9D05-DAFF-4F5E-AA5E-37A1C04D7672}"/>
    <hyperlink ref="G23" r:id="rId3" display="https://aprentas.sharepoint.com/sites/SchweizerischeArbeitsgruppezurUmsetzungderHKOindenBerufsfach/Freigegebene Dokumente/Gruppe_Handlungsbeispiele/Verkn%C3%BCpfung Handlungsbeispiele/1. Semester/Planen, Vorbereiten/Englisch 2. Semester.docx" xr:uid="{BCC2DDC9-C764-419E-8A56-E892D86D922F}"/>
    <hyperlink ref="D16" r:id="rId4" display="https://aprentas.sharepoint.com/sites/SchweizerischeArbeitsgruppezurUmsetzungderHKOindenBerufsfach/Freigegebene Dokumente/Gruppe_Handlungsbeispiele/Verkn%C3%BCpfung Handlungsbeispiele/1. Semester/Planen, Vorbereiten/Rechnungen mit w, B, c.docx" xr:uid="{BF5D9EFC-9B33-4201-9406-48AA50F3FC35}"/>
    <hyperlink ref="G16" r:id="rId5" display="https://aprentas.sharepoint.com/sites/SchweizerischeArbeitsgruppezurUmsetzungderHKOindenBerufsfach/Freigegebene Dokumente/Gruppe_Handlungsbeispiele/Verkn%C3%BCpfung Handlungsbeispiele/Englisch 1. Semester.docx" xr:uid="{72A5F2BA-BDC2-4CD1-9C6E-D97ADE06B6E6}"/>
    <hyperlink ref="H16" r:id="rId6" display="https://aprentas.sharepoint.com/sites/SchweizerischeArbeitsgruppezurUmsetzungderHKOindenBerufsfach/Freigegebene Dokumente/Gruppe_Handlungsbeispiele/Verkn%C3%BCpfung Handlungsbeispiele/1. Semester/Durchf%C3%BChren, Interpretieren/Materie, Ordnungssysteme, Sicherheit.docx" xr:uid="{FFAFE713-C8F2-4361-B2E3-2D8A8542FD45}"/>
    <hyperlink ref="I16" r:id="rId7" display="https://aprentas.sharepoint.com/sites/SchweizerischeArbeitsgruppezurUmsetzungderHKOindenBerufsfach/Freigegebene Dokumente/Gruppe_Handlungsbeispiele/Verkn%C3%BCpfung Handlungsbeispiele/1. Semester/Durchf%C3%BChren, Interpretieren/Atomare Ordnungen, PSE, Atombau.docx" xr:uid="{2C8D11E7-CA6B-4C70-894F-E3729CA00F8A}"/>
    <hyperlink ref="J16" r:id="rId8" xr:uid="{3FB699DC-E4E3-4F69-85B8-85A99E0DB821}"/>
    <hyperlink ref="K16" r:id="rId9" display="https://aprentas.sharepoint.com/sites/SchweizerischeArbeitsgruppezurUmsetzungderHKOindenBerufsfach/Freigegebene Dokumente/Gruppe_Handlungsbeispiele/Verkn%C3%BCpfung Handlungsbeispiele/1. Semester/Durchf%C3%BChren, Interpretieren/OC Funktionelle Gruppen, Substanzklassen, IUPAC.docx" xr:uid="{84C37C5A-EBA0-4532-8BB5-371DAD23A61C}"/>
    <hyperlink ref="J23" r:id="rId10" display="https://aprentas.sharepoint.com/sites/SchweizerischeArbeitsgruppezurUmsetzungderHKOindenBerufsfach/Freigegebene Dokumente/Gruppe_Handlungsbeispiele/Verkn%C3%BCpfung Handlungsbeispiele/1. Semester/Durchf%C3%BChren, Interpretieren/OC Struktur, Eigenschaften, Sicherheit.docx" xr:uid="{5ED5C943-D6F1-4A57-A0A6-4CE08E3E27E2}"/>
    <hyperlink ref="K23" r:id="rId11" xr:uid="{11217D4D-01E0-44E2-9357-DB9E1BEA6872}"/>
    <hyperlink ref="H23" r:id="rId12" display="https://aprentas.sharepoint.com/sites/SchweizerischeArbeitsgruppezurUmsetzungderHKOindenBerufsfach/Freigegebene Dokumente/Gruppe_Handlungsbeispiele/Verkn%C3%BCpfung Handlungsbeispiele/1. Semester/Durchf%C3%BChren, Interpretieren/Elementreaktionen, Oktett, Ionen, Reaktionsgleichungen.docx" xr:uid="{096C46FF-CB41-4151-8C5D-D68038ABD8DC}"/>
    <hyperlink ref="F16" r:id="rId13" display="https://aprentas.sharepoint.com/sites/SchweizerischeArbeitsgruppezurUmsetzungderHKOindenBerufsfach/Freigegebene Dokumente/Gruppe_Handlungsbeispiele/Verkn%C3%BCpfung Handlungsbeispiele/1. Semester/Planen, Vorbereiten/Energie, L%C3%B6seprozess, Stosstheorie, Diffusion.docx" xr:uid="{0B45ED6B-5883-4AC5-8510-82A30BE0F2E9}"/>
    <hyperlink ref="F23" r:id="rId14" display="https://aprentas.sharepoint.com/sites/SchweizerischeArbeitsgruppezurUmsetzungderHKOindenBerufsfach/Freigegebene Dokumente/Gruppe_Handlungsbeispiele/Verkn%C3%BCpfung Handlungsbeispiele/1. Semester/Planen, Vorbereiten/Aggregatzustands%C3%A4nderung, Reaktionsw%C3%A4rme, Energiebiland.docx" xr:uid="{6FAE30B4-9E8C-42F3-9B04-292C12A5A66D}"/>
    <hyperlink ref="E16" r:id="rId15" xr:uid="{5F1793BA-F050-4DAE-957C-97A2285AEA0B}"/>
    <hyperlink ref="I23" r:id="rId16" xr:uid="{621C94B8-68F6-48A6-8B32-3B9B6B872A6D}"/>
    <hyperlink ref="L16" r:id="rId17" xr:uid="{78CE87DB-3B80-41FD-8196-A5F28D464543}"/>
    <hyperlink ref="L23" r:id="rId18" xr:uid="{AC12E2FD-030A-48D2-816C-C599C9D0789F}"/>
    <hyperlink ref="D35" r:id="rId19" xr:uid="{788DECDF-7258-4A27-AC90-D6BDC0D5A3A7}"/>
    <hyperlink ref="E35" r:id="rId20" xr:uid="{5B83DDDF-90B5-4C3F-84AF-B87F9466ECA0}"/>
    <hyperlink ref="D42" r:id="rId21" xr:uid="{F710C5BD-F47C-431F-BDC6-8DFB9ABE581C}"/>
    <hyperlink ref="E42" r:id="rId22" xr:uid="{35EF805F-1A76-46DC-B108-4DA3E37297CE}"/>
    <hyperlink ref="F35" r:id="rId23" xr:uid="{236330FE-E8CF-4FED-94FF-C55FEB55AD51}"/>
    <hyperlink ref="F42" r:id="rId24" xr:uid="{ECF33323-42D1-4446-8D00-932F6F9B2AF5}"/>
    <hyperlink ref="G35" r:id="rId25" xr:uid="{67AE876B-64DC-46A0-B092-55F24B46AB75}"/>
    <hyperlink ref="G42" r:id="rId26" xr:uid="{8DB5D2DF-A67C-4053-BD3E-C259752830CB}"/>
    <hyperlink ref="H35" r:id="rId27" xr:uid="{23D0B034-D6AD-4BE1-9B65-A407E2BB5CC7}"/>
    <hyperlink ref="H42" r:id="rId28" xr:uid="{9D66A20C-A7B3-4348-8CB7-4AE9652A67B5}"/>
    <hyperlink ref="I35" r:id="rId29" xr:uid="{94B01AED-F093-430A-8BC2-3572E6342497}"/>
    <hyperlink ref="I42" r:id="rId30" xr:uid="{CBEAEA49-5465-416A-83C1-4CB6652E9887}"/>
    <hyperlink ref="J35" r:id="rId31" xr:uid="{0A0D5986-9E99-4B13-8C4A-F7EE071379E5}"/>
    <hyperlink ref="J42" r:id="rId32" xr:uid="{5E72EB8A-891D-429D-A704-5535FC63AF11}"/>
    <hyperlink ref="K35" r:id="rId33" xr:uid="{3A96DF00-5E48-4662-8D40-67ACA542FE76}"/>
    <hyperlink ref="K42" r:id="rId34" xr:uid="{AEF63B31-A5B9-411A-BF64-C3DB0C116206}"/>
    <hyperlink ref="L35" r:id="rId35" xr:uid="{255133EE-894A-4DDA-9E75-F70FECFC2931}"/>
    <hyperlink ref="L42" r:id="rId36" xr:uid="{E53398EC-C4BA-416A-BF19-40A20245FC73}"/>
    <hyperlink ref="D54" r:id="rId37" xr:uid="{2D5E2B14-B9FC-4689-8677-B7F9A85BE643}"/>
    <hyperlink ref="D61" r:id="rId38" xr:uid="{1FDB7340-342E-4B09-8118-BCC2F3C2AC39}"/>
    <hyperlink ref="E54" r:id="rId39" xr:uid="{762C3132-E9AA-44B7-ABC0-0EC36D7FFDCF}"/>
    <hyperlink ref="F54" r:id="rId40" xr:uid="{F5E05595-113D-4A88-BFB1-41BBDD6A4E94}"/>
    <hyperlink ref="F61" r:id="rId41" xr:uid="{18C0EC4F-0557-4E58-A74B-41D3E7B0F71D}"/>
    <hyperlink ref="G54" r:id="rId42" xr:uid="{A166EBC0-E421-4173-BE2E-A392FDD607CD}"/>
    <hyperlink ref="G61" r:id="rId43" xr:uid="{D847817F-F7DB-4CAC-9AC5-284EF08A12C8}"/>
    <hyperlink ref="H61" r:id="rId44" xr:uid="{0129BC42-0F5B-4F02-B328-BDBF1C9F1BBE}"/>
    <hyperlink ref="H54" r:id="rId45" xr:uid="{83298FAA-221D-4798-B57E-B690043221BE}"/>
    <hyperlink ref="I54" r:id="rId46" xr:uid="{5C3C03FC-EB85-4610-A2EF-F3090B5BB715}"/>
    <hyperlink ref="I61" r:id="rId47" xr:uid="{D1DB526D-55F8-482F-9817-AC682E9CA3D6}"/>
    <hyperlink ref="J54" r:id="rId48" xr:uid="{E7095FAD-2F88-4015-ABCC-CC800AD15478}"/>
    <hyperlink ref="J61" r:id="rId49" xr:uid="{C4681D43-99A6-46A3-A2F5-8DCF379DF50B}"/>
    <hyperlink ref="K54" r:id="rId50" xr:uid="{EACCFBD7-4C9D-41E7-B117-8DDBA743557D}"/>
    <hyperlink ref="K61" r:id="rId51" xr:uid="{79FA57E5-3A54-435D-A8C6-AF284A05D0F5}"/>
    <hyperlink ref="L54" r:id="rId52" xr:uid="{9E190DFD-B69F-425F-B492-6ADC24EDCF04}"/>
    <hyperlink ref="L61" r:id="rId53" xr:uid="{0A20F0D0-88B9-46B7-B2CC-8CDED1D6269F}"/>
    <hyperlink ref="D73" r:id="rId54" xr:uid="{7E9B686D-9834-4537-BF30-93A66D645E11}"/>
    <hyperlink ref="D80" r:id="rId55" xr:uid="{AAAEE6A4-30FA-4216-998A-102C8B95D421}"/>
    <hyperlink ref="E73" r:id="rId56" xr:uid="{8558A663-CD78-49AD-BD18-80E778842FEB}"/>
    <hyperlink ref="E80" r:id="rId57" xr:uid="{2B8682E9-1454-4851-A7BA-05C6ABCFDE55}"/>
    <hyperlink ref="F73" r:id="rId58" xr:uid="{F6325ACE-1676-4673-9278-342938F51D9D}"/>
    <hyperlink ref="F80" r:id="rId59" xr:uid="{80B760DD-38C0-4F4D-9218-38006D2CBFF7}"/>
    <hyperlink ref="G73" r:id="rId60" xr:uid="{3E856D6B-316A-4EE4-AEB1-8238C630861C}"/>
    <hyperlink ref="G80" r:id="rId61" xr:uid="{AC183575-34EB-4AEB-87C4-76DD1285220E}"/>
    <hyperlink ref="H73" r:id="rId62" xr:uid="{691FD5FC-C977-4303-BDC8-635A734D7600}"/>
    <hyperlink ref="H80" r:id="rId63" xr:uid="{14899735-F73F-41C5-8237-C8975669375C}"/>
    <hyperlink ref="I73" r:id="rId64" xr:uid="{D7DD0929-21F7-4169-9EA2-F4AF007286B3}"/>
    <hyperlink ref="I80" r:id="rId65" xr:uid="{8A99320A-BD7D-43CC-A46D-32BF349E3A2D}"/>
    <hyperlink ref="J73" r:id="rId66" xr:uid="{07D06704-974D-48DB-956D-ABDCCD5514B9}"/>
    <hyperlink ref="J80" r:id="rId67" xr:uid="{0E1F3CBD-7C58-4B8D-AAF9-13E6191FBE74}"/>
    <hyperlink ref="K73" r:id="rId68" xr:uid="{A68162EF-8F4B-49AA-925D-635180461CAF}"/>
    <hyperlink ref="K80" r:id="rId69" xr:uid="{C298C8FA-FEDC-4ABA-B2EF-9A0FB0471441}"/>
    <hyperlink ref="L73" r:id="rId70" xr:uid="{3963C664-72E4-4893-A65B-96BDC82146C8}"/>
    <hyperlink ref="L80" r:id="rId71" xr:uid="{3F7AEF18-3886-4DB5-B005-556257B018BF}"/>
    <hyperlink ref="E61" r:id="rId72" xr:uid="{43741F61-9C58-4C23-9133-8398043176F1}"/>
  </hyperlinks>
  <pageMargins left="0.7" right="0.7" top="0.78740157499999996" bottom="0.78740157499999996" header="0.3" footer="0.3"/>
  <pageSetup paperSize="9" orientation="portrait" r:id="rId73"/>
  <legacyDrawing r:id="rId7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DAB1ED-78B9-472D-AEF6-5BC9D2CA17C8}">
  <dimension ref="A2:L52"/>
  <sheetViews>
    <sheetView zoomScale="82" zoomScaleNormal="82" workbookViewId="0">
      <selection activeCell="E7" sqref="E7"/>
    </sheetView>
  </sheetViews>
  <sheetFormatPr baseColWidth="10" defaultColWidth="11.28515625" defaultRowHeight="15"/>
  <cols>
    <col min="1" max="1" width="5.42578125" customWidth="1"/>
    <col min="2" max="2" width="11" customWidth="1"/>
    <col min="3" max="3" width="43.85546875" customWidth="1"/>
    <col min="4" max="4" width="13.140625" customWidth="1"/>
    <col min="5" max="5" width="40" customWidth="1"/>
    <col min="6" max="6" width="23.42578125" customWidth="1"/>
    <col min="7" max="7" width="24.42578125" customWidth="1"/>
    <col min="8" max="8" width="10.7109375" customWidth="1"/>
    <col min="9" max="9" width="22.140625" customWidth="1"/>
    <col min="10" max="10" width="11.28515625" style="114"/>
    <col min="11" max="11" width="9.5703125" customWidth="1"/>
  </cols>
  <sheetData>
    <row r="2" spans="1:12" ht="15.75">
      <c r="A2" s="49" t="s">
        <v>135</v>
      </c>
      <c r="B2" s="48"/>
      <c r="C2" s="48"/>
      <c r="D2" s="48"/>
      <c r="E2" s="48"/>
      <c r="F2" s="48"/>
      <c r="G2" s="48"/>
      <c r="H2" s="48"/>
      <c r="I2" s="48"/>
      <c r="J2" s="113"/>
      <c r="K2" s="48"/>
      <c r="L2" s="48"/>
    </row>
    <row r="3" spans="1:12" ht="18.75">
      <c r="B3" s="4" t="s">
        <v>113</v>
      </c>
    </row>
    <row r="4" spans="1:12">
      <c r="B4" t="s">
        <v>136</v>
      </c>
    </row>
    <row r="5" spans="1:12">
      <c r="B5" t="s">
        <v>173</v>
      </c>
    </row>
    <row r="6" spans="1:12">
      <c r="B6" t="s">
        <v>174</v>
      </c>
    </row>
    <row r="7" spans="1:12">
      <c r="B7" t="s">
        <v>175</v>
      </c>
    </row>
    <row r="8" spans="1:12">
      <c r="B8" t="s">
        <v>137</v>
      </c>
    </row>
    <row r="9" spans="1:12">
      <c r="H9" t="s">
        <v>170</v>
      </c>
    </row>
    <row r="10" spans="1:12">
      <c r="J10" s="114" t="s">
        <v>179</v>
      </c>
    </row>
    <row r="11" spans="1:12" ht="30">
      <c r="C11" s="183" t="s">
        <v>259</v>
      </c>
      <c r="D11" s="121" t="s">
        <v>138</v>
      </c>
      <c r="E11" s="47" t="s">
        <v>17</v>
      </c>
      <c r="F11" s="47" t="s">
        <v>139</v>
      </c>
      <c r="G11" s="108" t="s">
        <v>140</v>
      </c>
      <c r="H11" s="111" t="s">
        <v>167</v>
      </c>
      <c r="I11" s="118" t="s">
        <v>169</v>
      </c>
      <c r="J11" s="115" t="s">
        <v>164</v>
      </c>
      <c r="K11" s="133" t="s">
        <v>165</v>
      </c>
    </row>
    <row r="12" spans="1:12" ht="15.75">
      <c r="B12">
        <v>1</v>
      </c>
      <c r="C12" s="127" t="s">
        <v>238</v>
      </c>
      <c r="D12" s="180">
        <v>10</v>
      </c>
      <c r="E12" s="127"/>
      <c r="F12" t="s">
        <v>251</v>
      </c>
      <c r="H12" s="181" t="s">
        <v>168</v>
      </c>
      <c r="I12" s="119" t="s">
        <v>142</v>
      </c>
      <c r="J12" s="120" t="s">
        <v>141</v>
      </c>
      <c r="K12" s="110">
        <f>IF(J12="x",D12,0)</f>
        <v>10</v>
      </c>
    </row>
    <row r="13" spans="1:12" ht="15.75">
      <c r="B13">
        <v>2</v>
      </c>
      <c r="C13" s="127" t="s">
        <v>227</v>
      </c>
      <c r="D13" s="180">
        <v>10</v>
      </c>
      <c r="E13" s="127"/>
      <c r="F13" t="s">
        <v>251</v>
      </c>
      <c r="H13" s="181" t="s">
        <v>168</v>
      </c>
      <c r="I13" s="119" t="s">
        <v>142</v>
      </c>
      <c r="J13" s="120" t="s">
        <v>141</v>
      </c>
      <c r="K13" s="110">
        <f t="shared" ref="K13:K30" si="0">IF(J13="x",D13,0)</f>
        <v>10</v>
      </c>
    </row>
    <row r="14" spans="1:12" ht="15.75">
      <c r="B14">
        <v>3</v>
      </c>
      <c r="C14" s="127" t="s">
        <v>228</v>
      </c>
      <c r="D14" s="180">
        <v>10</v>
      </c>
      <c r="E14" s="127"/>
      <c r="F14" t="s">
        <v>251</v>
      </c>
      <c r="H14" s="181" t="s">
        <v>143</v>
      </c>
      <c r="I14" s="119" t="s">
        <v>258</v>
      </c>
      <c r="J14" s="120" t="s">
        <v>141</v>
      </c>
      <c r="K14" s="110">
        <f t="shared" si="0"/>
        <v>10</v>
      </c>
    </row>
    <row r="15" spans="1:12" ht="15.75">
      <c r="B15">
        <v>4</v>
      </c>
      <c r="C15" s="127" t="s">
        <v>229</v>
      </c>
      <c r="D15" s="180">
        <v>10</v>
      </c>
      <c r="E15" s="127"/>
      <c r="F15" t="s">
        <v>251</v>
      </c>
      <c r="H15" s="181" t="s">
        <v>143</v>
      </c>
      <c r="I15" s="119"/>
      <c r="J15" s="120"/>
      <c r="K15" s="110">
        <f t="shared" si="0"/>
        <v>0</v>
      </c>
    </row>
    <row r="16" spans="1:12" ht="15.75">
      <c r="B16">
        <v>5</v>
      </c>
      <c r="C16" s="127" t="s">
        <v>239</v>
      </c>
      <c r="D16" s="180">
        <v>10</v>
      </c>
      <c r="E16" s="127"/>
      <c r="F16" t="s">
        <v>251</v>
      </c>
      <c r="H16" s="181" t="s">
        <v>168</v>
      </c>
      <c r="I16" s="119" t="s">
        <v>142</v>
      </c>
      <c r="J16" s="120" t="s">
        <v>141</v>
      </c>
      <c r="K16" s="110">
        <f t="shared" si="0"/>
        <v>10</v>
      </c>
    </row>
    <row r="17" spans="2:11" ht="15.75">
      <c r="B17">
        <v>6</v>
      </c>
      <c r="C17" s="127" t="s">
        <v>231</v>
      </c>
      <c r="D17" s="180">
        <v>10</v>
      </c>
      <c r="E17" s="127"/>
      <c r="F17" t="s">
        <v>251</v>
      </c>
      <c r="H17" s="181" t="s">
        <v>143</v>
      </c>
      <c r="I17" s="119"/>
      <c r="J17" s="120"/>
      <c r="K17" s="110">
        <f t="shared" si="0"/>
        <v>0</v>
      </c>
    </row>
    <row r="18" spans="2:11" ht="15.75">
      <c r="B18">
        <v>7</v>
      </c>
      <c r="C18" s="127" t="s">
        <v>240</v>
      </c>
      <c r="D18" s="180">
        <v>10</v>
      </c>
      <c r="E18" s="127"/>
      <c r="F18" t="s">
        <v>251</v>
      </c>
      <c r="H18" s="181" t="s">
        <v>143</v>
      </c>
      <c r="I18" s="119" t="s">
        <v>258</v>
      </c>
      <c r="J18" s="120" t="s">
        <v>141</v>
      </c>
      <c r="K18" s="110">
        <f t="shared" si="0"/>
        <v>10</v>
      </c>
    </row>
    <row r="19" spans="2:11" ht="15.75">
      <c r="B19">
        <v>8</v>
      </c>
      <c r="C19" s="127" t="s">
        <v>241</v>
      </c>
      <c r="D19" s="180">
        <v>10</v>
      </c>
      <c r="E19" s="127"/>
      <c r="F19" t="s">
        <v>251</v>
      </c>
      <c r="H19" s="181" t="s">
        <v>143</v>
      </c>
      <c r="I19" s="119"/>
      <c r="J19" s="120"/>
      <c r="K19" s="110">
        <f t="shared" si="0"/>
        <v>0</v>
      </c>
    </row>
    <row r="20" spans="2:11" ht="15.75">
      <c r="B20">
        <v>9</v>
      </c>
      <c r="C20" s="127" t="s">
        <v>242</v>
      </c>
      <c r="D20" s="180">
        <v>10</v>
      </c>
      <c r="E20" s="127"/>
      <c r="F20" t="s">
        <v>251</v>
      </c>
      <c r="H20" s="181" t="s">
        <v>143</v>
      </c>
      <c r="I20" s="119"/>
      <c r="J20" s="120"/>
      <c r="K20" s="110">
        <f t="shared" si="0"/>
        <v>0</v>
      </c>
    </row>
    <row r="21" spans="2:11" ht="15.75">
      <c r="B21">
        <v>10</v>
      </c>
      <c r="C21" s="127" t="s">
        <v>243</v>
      </c>
      <c r="D21" s="180">
        <v>10</v>
      </c>
      <c r="E21" s="127"/>
      <c r="F21" s="178" t="s">
        <v>252</v>
      </c>
      <c r="H21" s="116" t="s">
        <v>143</v>
      </c>
      <c r="I21" s="119" t="s">
        <v>144</v>
      </c>
      <c r="J21" s="120" t="s">
        <v>141</v>
      </c>
      <c r="K21" s="110">
        <f t="shared" si="0"/>
        <v>10</v>
      </c>
    </row>
    <row r="22" spans="2:11" ht="15.75">
      <c r="B22">
        <v>11</v>
      </c>
      <c r="C22" s="127" t="s">
        <v>244</v>
      </c>
      <c r="D22" s="180">
        <v>10</v>
      </c>
      <c r="E22" s="127"/>
      <c r="F22" s="178" t="s">
        <v>253</v>
      </c>
      <c r="H22" s="116" t="s">
        <v>143</v>
      </c>
      <c r="I22" s="119"/>
      <c r="J22" s="120"/>
      <c r="K22" s="110">
        <f t="shared" si="0"/>
        <v>0</v>
      </c>
    </row>
    <row r="23" spans="2:11" ht="15.75">
      <c r="B23">
        <v>12</v>
      </c>
      <c r="C23" s="127" t="s">
        <v>245</v>
      </c>
      <c r="D23" s="180">
        <v>10</v>
      </c>
      <c r="E23" s="127"/>
      <c r="F23" s="178" t="s">
        <v>253</v>
      </c>
      <c r="H23" s="116" t="s">
        <v>143</v>
      </c>
      <c r="I23" s="119"/>
      <c r="J23" s="120"/>
      <c r="K23" s="110">
        <f t="shared" si="0"/>
        <v>0</v>
      </c>
    </row>
    <row r="24" spans="2:11" ht="15.75">
      <c r="B24">
        <v>13</v>
      </c>
      <c r="C24" s="127" t="s">
        <v>246</v>
      </c>
      <c r="D24" s="180">
        <v>10</v>
      </c>
      <c r="E24" s="127"/>
      <c r="F24" s="178" t="s">
        <v>253</v>
      </c>
      <c r="H24" s="116" t="s">
        <v>143</v>
      </c>
      <c r="I24" s="119" t="s">
        <v>144</v>
      </c>
      <c r="J24" s="120" t="s">
        <v>141</v>
      </c>
      <c r="K24" s="110">
        <f t="shared" si="0"/>
        <v>10</v>
      </c>
    </row>
    <row r="25" spans="2:11" ht="15.75">
      <c r="B25">
        <v>14</v>
      </c>
      <c r="C25" s="127" t="s">
        <v>247</v>
      </c>
      <c r="D25" s="180">
        <v>10</v>
      </c>
      <c r="E25" s="127"/>
      <c r="F25" s="178" t="s">
        <v>253</v>
      </c>
      <c r="H25" s="116" t="s">
        <v>143</v>
      </c>
      <c r="I25" s="119"/>
      <c r="J25" s="120"/>
      <c r="K25" s="110">
        <f t="shared" si="0"/>
        <v>0</v>
      </c>
    </row>
    <row r="26" spans="2:11" ht="15.75">
      <c r="B26">
        <v>15</v>
      </c>
      <c r="C26" s="127" t="s">
        <v>248</v>
      </c>
      <c r="D26" s="180">
        <v>10</v>
      </c>
      <c r="E26" s="127"/>
      <c r="F26" s="178" t="s">
        <v>253</v>
      </c>
      <c r="H26" s="116" t="s">
        <v>143</v>
      </c>
      <c r="I26" s="119"/>
      <c r="J26" s="120"/>
      <c r="K26" s="110">
        <f t="shared" si="0"/>
        <v>0</v>
      </c>
    </row>
    <row r="27" spans="2:11" ht="15.75">
      <c r="B27">
        <v>20</v>
      </c>
      <c r="C27" s="172" t="s">
        <v>145</v>
      </c>
      <c r="D27" s="173">
        <v>20</v>
      </c>
      <c r="E27" s="172" t="s">
        <v>146</v>
      </c>
      <c r="F27" s="178" t="s">
        <v>120</v>
      </c>
      <c r="H27" s="116" t="s">
        <v>143</v>
      </c>
      <c r="I27" s="119"/>
      <c r="J27" s="120"/>
      <c r="K27" s="110">
        <f t="shared" si="0"/>
        <v>0</v>
      </c>
    </row>
    <row r="28" spans="2:11" ht="15.75">
      <c r="B28">
        <v>21</v>
      </c>
      <c r="C28" s="172" t="s">
        <v>147</v>
      </c>
      <c r="D28" s="173">
        <v>10</v>
      </c>
      <c r="E28" s="172" t="s">
        <v>23</v>
      </c>
      <c r="F28" s="178" t="s">
        <v>249</v>
      </c>
      <c r="H28" s="116" t="s">
        <v>143</v>
      </c>
      <c r="I28" s="119"/>
      <c r="J28" s="120"/>
      <c r="K28" s="110">
        <f t="shared" si="0"/>
        <v>0</v>
      </c>
    </row>
    <row r="29" spans="2:11" ht="30">
      <c r="B29" s="177">
        <v>22</v>
      </c>
      <c r="C29" s="175" t="s">
        <v>148</v>
      </c>
      <c r="D29" s="176">
        <v>10</v>
      </c>
      <c r="E29" s="174" t="s">
        <v>149</v>
      </c>
      <c r="F29" s="179" t="s">
        <v>254</v>
      </c>
      <c r="H29" s="116" t="s">
        <v>168</v>
      </c>
      <c r="I29" s="116" t="s">
        <v>144</v>
      </c>
      <c r="J29" s="120" t="s">
        <v>141</v>
      </c>
      <c r="K29" s="182">
        <f t="shared" si="0"/>
        <v>10</v>
      </c>
    </row>
    <row r="30" spans="2:11" ht="15.75">
      <c r="B30">
        <v>23</v>
      </c>
      <c r="C30" s="172" t="s">
        <v>150</v>
      </c>
      <c r="D30" s="173">
        <v>20</v>
      </c>
      <c r="E30" s="172" t="s">
        <v>256</v>
      </c>
      <c r="F30" s="178" t="s">
        <v>250</v>
      </c>
      <c r="H30" s="116" t="s">
        <v>168</v>
      </c>
      <c r="I30" s="119" t="s">
        <v>142</v>
      </c>
      <c r="J30" s="120" t="s">
        <v>141</v>
      </c>
      <c r="K30" s="110">
        <f t="shared" si="0"/>
        <v>20</v>
      </c>
    </row>
    <row r="31" spans="2:11" ht="15.75">
      <c r="B31">
        <v>24</v>
      </c>
      <c r="C31" s="172" t="s">
        <v>255</v>
      </c>
      <c r="D31" s="173">
        <v>20</v>
      </c>
      <c r="E31" s="172" t="s">
        <v>257</v>
      </c>
      <c r="F31" s="178" t="s">
        <v>250</v>
      </c>
      <c r="H31" s="116" t="s">
        <v>143</v>
      </c>
      <c r="I31" s="119"/>
      <c r="J31" s="120"/>
      <c r="K31" s="110">
        <v>20</v>
      </c>
    </row>
    <row r="32" spans="2:11">
      <c r="D32" s="122">
        <f>SUM(D12:D31)</f>
        <v>230</v>
      </c>
      <c r="K32" s="6">
        <f>SUM(K12:K30)</f>
        <v>100</v>
      </c>
    </row>
    <row r="33" spans="2:11">
      <c r="D33" s="126"/>
      <c r="J33" s="114" t="s">
        <v>166</v>
      </c>
      <c r="K33" s="6">
        <v>100</v>
      </c>
    </row>
    <row r="34" spans="2:11" ht="23.25">
      <c r="B34" s="130" t="s">
        <v>127</v>
      </c>
      <c r="D34" s="126"/>
    </row>
    <row r="35" spans="2:11">
      <c r="B35" t="s">
        <v>176</v>
      </c>
    </row>
    <row r="36" spans="2:11" s="127" customFormat="1">
      <c r="B36" s="127" t="s">
        <v>177</v>
      </c>
      <c r="J36" s="128"/>
      <c r="K36" s="129"/>
    </row>
    <row r="37" spans="2:11" s="127" customFormat="1">
      <c r="B37" s="127" t="s">
        <v>178</v>
      </c>
      <c r="J37" s="128"/>
      <c r="K37" s="129"/>
    </row>
    <row r="38" spans="2:11" s="127" customFormat="1">
      <c r="J38" s="128"/>
      <c r="K38" s="129"/>
    </row>
    <row r="39" spans="2:11" ht="34.35" customHeight="1">
      <c r="B39" s="129"/>
      <c r="C39" s="107" t="s">
        <v>151</v>
      </c>
      <c r="D39" s="48"/>
      <c r="E39" s="48"/>
      <c r="F39" s="48"/>
      <c r="G39" s="48"/>
      <c r="H39" s="124" t="s">
        <v>165</v>
      </c>
      <c r="I39" s="124"/>
      <c r="J39" s="125" t="s">
        <v>164</v>
      </c>
      <c r="K39" s="124" t="s">
        <v>165</v>
      </c>
    </row>
    <row r="40" spans="2:11">
      <c r="B40">
        <v>1</v>
      </c>
      <c r="C40" t="s">
        <v>152</v>
      </c>
      <c r="F40" t="s">
        <v>153</v>
      </c>
      <c r="G40" t="s">
        <v>154</v>
      </c>
      <c r="H40" s="7">
        <v>50</v>
      </c>
      <c r="I40" s="7"/>
      <c r="J40" s="123"/>
      <c r="K40" s="7">
        <f t="shared" ref="K40:K46" si="1">IF(J40="x",H40,0)</f>
        <v>0</v>
      </c>
    </row>
    <row r="41" spans="2:11">
      <c r="B41">
        <v>2</v>
      </c>
      <c r="C41" t="s">
        <v>155</v>
      </c>
      <c r="F41" t="s">
        <v>130</v>
      </c>
      <c r="G41" t="s">
        <v>156</v>
      </c>
      <c r="H41" s="110">
        <v>50</v>
      </c>
      <c r="I41" s="110"/>
      <c r="J41" s="116"/>
      <c r="K41" s="110">
        <f t="shared" si="1"/>
        <v>0</v>
      </c>
    </row>
    <row r="42" spans="2:11">
      <c r="B42">
        <v>3</v>
      </c>
      <c r="C42" t="s">
        <v>171</v>
      </c>
      <c r="H42" s="110">
        <v>50</v>
      </c>
      <c r="I42" s="110"/>
      <c r="J42" s="116"/>
      <c r="K42" s="110">
        <f t="shared" si="1"/>
        <v>0</v>
      </c>
    </row>
    <row r="43" spans="2:11">
      <c r="B43">
        <v>4</v>
      </c>
      <c r="C43" t="s">
        <v>157</v>
      </c>
      <c r="F43" t="s">
        <v>121</v>
      </c>
      <c r="H43" s="110">
        <v>25</v>
      </c>
      <c r="I43" s="110"/>
      <c r="J43" s="116" t="s">
        <v>141</v>
      </c>
      <c r="K43" s="110">
        <f t="shared" si="1"/>
        <v>25</v>
      </c>
    </row>
    <row r="44" spans="2:11">
      <c r="B44">
        <v>5</v>
      </c>
      <c r="C44" t="s">
        <v>158</v>
      </c>
      <c r="F44" t="s">
        <v>107</v>
      </c>
      <c r="H44" s="110">
        <v>25</v>
      </c>
      <c r="I44" s="110"/>
      <c r="J44" s="116"/>
      <c r="K44" s="110">
        <f t="shared" si="1"/>
        <v>0</v>
      </c>
    </row>
    <row r="45" spans="2:11">
      <c r="B45">
        <v>6</v>
      </c>
      <c r="C45" t="s">
        <v>159</v>
      </c>
      <c r="H45" s="110">
        <v>25</v>
      </c>
      <c r="I45" s="110"/>
      <c r="J45" s="116" t="s">
        <v>141</v>
      </c>
      <c r="K45" s="110">
        <f t="shared" si="1"/>
        <v>25</v>
      </c>
    </row>
    <row r="46" spans="2:11">
      <c r="B46">
        <v>7</v>
      </c>
      <c r="C46" t="s">
        <v>160</v>
      </c>
      <c r="H46" s="110">
        <v>25</v>
      </c>
      <c r="I46" s="110"/>
      <c r="J46" s="116"/>
      <c r="K46" s="110">
        <f t="shared" si="1"/>
        <v>0</v>
      </c>
    </row>
    <row r="47" spans="2:11">
      <c r="J47" s="131" t="s">
        <v>180</v>
      </c>
      <c r="K47" s="132">
        <f>SUM(K40:K46)</f>
        <v>50</v>
      </c>
    </row>
    <row r="48" spans="2:11">
      <c r="B48" s="6" t="s">
        <v>161</v>
      </c>
      <c r="C48" t="s">
        <v>162</v>
      </c>
      <c r="J48" s="114" t="s">
        <v>166</v>
      </c>
      <c r="K48">
        <v>50</v>
      </c>
    </row>
    <row r="49" spans="2:12">
      <c r="B49" s="6"/>
    </row>
    <row r="51" spans="2:12">
      <c r="B51" s="6" t="s">
        <v>163</v>
      </c>
      <c r="C51" t="s">
        <v>172</v>
      </c>
    </row>
    <row r="52" spans="2:12">
      <c r="B52" s="14"/>
      <c r="C52" s="18"/>
      <c r="D52" s="18"/>
      <c r="E52" s="3"/>
      <c r="F52" s="3"/>
      <c r="G52" s="3"/>
      <c r="H52" s="1"/>
      <c r="I52" s="1"/>
      <c r="J52" s="117"/>
      <c r="K52" s="1"/>
      <c r="L52" s="1"/>
    </row>
  </sheetData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041777A4958F9744BB938FABD3A7047A" ma:contentTypeVersion="4" ma:contentTypeDescription="Ein neues Dokument erstellen." ma:contentTypeScope="" ma:versionID="01ec6768c7615f691b5bce63a69acc03">
  <xsd:schema xmlns:xsd="http://www.w3.org/2001/XMLSchema" xmlns:xs="http://www.w3.org/2001/XMLSchema" xmlns:p="http://schemas.microsoft.com/office/2006/metadata/properties" xmlns:ns2="b74653cf-79bc-4d02-8536-7e0c5ff11cd2" targetNamespace="http://schemas.microsoft.com/office/2006/metadata/properties" ma:root="true" ma:fieldsID="598da26917c557c144021419e838434a" ns2:_="">
    <xsd:import namespace="b74653cf-79bc-4d02-8536-7e0c5ff11cd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4653cf-79bc-4d02-8536-7e0c5ff11cd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E2FFDF4-F8F6-499F-9E05-A2A3C1D78B5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A847B86-9643-4AC8-9F83-027B2DBD01A3}">
  <ds:schemaRefs>
    <ds:schemaRef ds:uri="http://purl.org/dc/elements/1.1/"/>
    <ds:schemaRef ds:uri="http://purl.org/dc/dcmitype/"/>
    <ds:schemaRef ds:uri="http://schemas.microsoft.com/office/infopath/2007/PartnerControls"/>
    <ds:schemaRef ds:uri="http://purl.org/dc/terms/"/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b74653cf-79bc-4d02-8536-7e0c5ff11cd2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BF6B87C4-4AE7-4FF2-B89B-5EB1F4525A0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74653cf-79bc-4d02-8536-7e0c5ff11cd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Themenblock Stundenp. FL V1</vt:lpstr>
      <vt:lpstr>Tabelle 5. und 6. Sem FL</vt:lpstr>
    </vt:vector>
  </TitlesOfParts>
  <Manager/>
  <Company>EveryWare AG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Wettstein Franziska</dc:creator>
  <cp:keywords/>
  <dc:description/>
  <cp:lastModifiedBy>Amelie Jenni</cp:lastModifiedBy>
  <cp:revision/>
  <dcterms:created xsi:type="dcterms:W3CDTF">2019-03-20T14:52:35Z</dcterms:created>
  <dcterms:modified xsi:type="dcterms:W3CDTF">2022-01-07T10:44:12Z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0x010100041777A4958F9744BB938FABD3A7047A</vt:lpwstr>
  </property>
</Properties>
</file>